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9735" activeTab="0"/>
  </bookViews>
  <sheets>
    <sheet name="ПАУЭРЛИФТИНГ" sheetId="1" r:id="rId1"/>
    <sheet name="РУССКИЙ_ЖИМ" sheetId="2" r:id="rId2"/>
    <sheet name="АРМЛИФТИНГ" sheetId="3" r:id="rId3"/>
    <sheet name="ПОДЪЕМ_НА_БИЦЕПС" sheetId="4" r:id="rId4"/>
  </sheets>
  <definedNames/>
  <calcPr fullCalcOnLoad="1"/>
</workbook>
</file>

<file path=xl/sharedStrings.xml><?xml version="1.0" encoding="utf-8"?>
<sst xmlns="http://schemas.openxmlformats.org/spreadsheetml/2006/main" count="735" uniqueCount="233">
  <si>
    <t>Чемпионат Восточной Европы по пауэрлифтингу, армлифтингу и многоповторному жиму, 3-4.11.2018</t>
  </si>
  <si>
    <t>ЛЮБИТЕЛИ</t>
  </si>
  <si>
    <t>№</t>
  </si>
  <si>
    <t>ФИО</t>
  </si>
  <si>
    <t>дата рожд</t>
  </si>
  <si>
    <t>город/область</t>
  </si>
  <si>
    <t>возрастная категория</t>
  </si>
  <si>
    <t>колличество</t>
  </si>
  <si>
    <t>место</t>
  </si>
  <si>
    <t>повторов</t>
  </si>
  <si>
    <t>Woman \ Open 35</t>
  </si>
  <si>
    <t>Леонтьева Екатерина</t>
  </si>
  <si>
    <t>Севастополь</t>
  </si>
  <si>
    <t>Женщины 24-39 лет</t>
  </si>
  <si>
    <t>Woman \ Open 55</t>
  </si>
  <si>
    <t>Children \ 35</t>
  </si>
  <si>
    <t>Громак Алексей</t>
  </si>
  <si>
    <t>Юноши: 13-19 лет</t>
  </si>
  <si>
    <t>Men \ 55</t>
  </si>
  <si>
    <t>Симферополь</t>
  </si>
  <si>
    <t>Мужчины: 24-39 лет</t>
  </si>
  <si>
    <t>Замородских Алексей</t>
  </si>
  <si>
    <t>Швец Роман</t>
  </si>
  <si>
    <t>Крым Севастополь</t>
  </si>
  <si>
    <t>Рудаков Александр</t>
  </si>
  <si>
    <t>Ветераны (мужчины): 40-49</t>
  </si>
  <si>
    <t>Men \ 75</t>
  </si>
  <si>
    <t>Бондаренко Дмитрий</t>
  </si>
  <si>
    <t>пгт. Новофедоровка</t>
  </si>
  <si>
    <t>Men \ 100</t>
  </si>
  <si>
    <t>Романчев Денис</t>
  </si>
  <si>
    <t>Новоссибирская область</t>
  </si>
  <si>
    <t xml:space="preserve">Левин Максим </t>
  </si>
  <si>
    <t>Men \ 125</t>
  </si>
  <si>
    <t>Новосибирск</t>
  </si>
  <si>
    <t>Men \ 150</t>
  </si>
  <si>
    <t>ПРО</t>
  </si>
  <si>
    <t>Орлова Ольга</t>
  </si>
  <si>
    <t>Женщины: 24-39 лет</t>
  </si>
  <si>
    <t>Стадник Елена</t>
  </si>
  <si>
    <t>Афанасьев Иван</t>
  </si>
  <si>
    <t>Вербицкий Андрей</t>
  </si>
  <si>
    <t>Письменный Сергей</t>
  </si>
  <si>
    <t>Ветераны (мужчины): 60-69</t>
  </si>
  <si>
    <t>Юниоры: 20-23</t>
  </si>
  <si>
    <t>Лавренюк Владислав</t>
  </si>
  <si>
    <t>Мудрик Вадим</t>
  </si>
  <si>
    <t xml:space="preserve">Зуев Виктор </t>
  </si>
  <si>
    <t>Безрук Александр</t>
  </si>
  <si>
    <t>Ялта</t>
  </si>
  <si>
    <t>Деревягин Денис</t>
  </si>
  <si>
    <t>Собственный вес</t>
  </si>
  <si>
    <t>Дацюк Виталий</t>
  </si>
  <si>
    <t>Элькан Роман</t>
  </si>
  <si>
    <t xml:space="preserve">Фомченко Константин </t>
  </si>
  <si>
    <t>Мирошниченко Сергей</t>
  </si>
  <si>
    <t>Бензен-Спиридонов Владимир</t>
  </si>
  <si>
    <t>Швецов Анатолий</t>
  </si>
  <si>
    <t>Ветераны (мужчины): 70-79</t>
  </si>
  <si>
    <t>"APOLLON'S AXLE"</t>
  </si>
  <si>
    <t>В/К</t>
  </si>
  <si>
    <t>Дата рождения</t>
  </si>
  <si>
    <t>Регион</t>
  </si>
  <si>
    <t xml:space="preserve">Собственный вес </t>
  </si>
  <si>
    <t>Подходы</t>
  </si>
  <si>
    <t>Результат</t>
  </si>
  <si>
    <t>Место</t>
  </si>
  <si>
    <t>Женщины</t>
  </si>
  <si>
    <t>Женщины 55 кг</t>
  </si>
  <si>
    <t>Женщины 65 кг</t>
  </si>
  <si>
    <t>Юрченко Ксения</t>
  </si>
  <si>
    <t>Республика Крым, Симферополь</t>
  </si>
  <si>
    <t xml:space="preserve">Коршенко Анастасия </t>
  </si>
  <si>
    <t xml:space="preserve"> Симферополь</t>
  </si>
  <si>
    <t>Женщины 65+ кг</t>
  </si>
  <si>
    <t>Никишова Анна</t>
  </si>
  <si>
    <t>Мужчины</t>
  </si>
  <si>
    <t xml:space="preserve">Ветераны (40+) </t>
  </si>
  <si>
    <t>Засадко Руслан</t>
  </si>
  <si>
    <t>Логинов Андрей</t>
  </si>
  <si>
    <t>Юниоры (13-21) 70кг</t>
  </si>
  <si>
    <t>Юниоры (13-21) 90кг</t>
  </si>
  <si>
    <t>Юниоры (13-21) 110</t>
  </si>
  <si>
    <t>Юниоры (13-21) 110+</t>
  </si>
  <si>
    <t>Оупен 70кг</t>
  </si>
  <si>
    <t>Фаттахов Асан</t>
  </si>
  <si>
    <t>Крым, Симферополь</t>
  </si>
  <si>
    <t>Оупен 90кг</t>
  </si>
  <si>
    <t xml:space="preserve">Галкин Николай </t>
  </si>
  <si>
    <t>Каспрук Александр</t>
  </si>
  <si>
    <t>Оупен 110кг</t>
  </si>
  <si>
    <t>Никишов Юрий</t>
  </si>
  <si>
    <t>Оупен 110+ кг</t>
  </si>
  <si>
    <t>"SAXON DEADLIFT BAR"</t>
  </si>
  <si>
    <t>Ручка Сергей</t>
  </si>
  <si>
    <t>пгт. Советский</t>
  </si>
  <si>
    <t>Пиндюр Иван</t>
  </si>
  <si>
    <t xml:space="preserve">Стененко Артем </t>
  </si>
  <si>
    <t>"EXCALIBUR"</t>
  </si>
  <si>
    <t>Дети</t>
  </si>
  <si>
    <t>Ручка Андрей</t>
  </si>
  <si>
    <t>Засадко Андрей</t>
  </si>
  <si>
    <t>Пятунин Евгений</t>
  </si>
  <si>
    <t>Курышев Иван</t>
  </si>
  <si>
    <t xml:space="preserve">Гупало Олег </t>
  </si>
  <si>
    <t>Онуфриев Сергей</t>
  </si>
  <si>
    <t>Белогорск</t>
  </si>
  <si>
    <t>Тимофеев Николай</t>
  </si>
  <si>
    <t xml:space="preserve"> Керчь</t>
  </si>
  <si>
    <t>"ROLLING THUNDER"</t>
  </si>
  <si>
    <t>Крым, Джанкой</t>
  </si>
  <si>
    <t>61.2</t>
  </si>
  <si>
    <t>58.2</t>
  </si>
  <si>
    <t>74.3</t>
  </si>
  <si>
    <t>71.1</t>
  </si>
  <si>
    <t>93.5</t>
  </si>
  <si>
    <t>111.4</t>
  </si>
  <si>
    <t>96.7</t>
  </si>
  <si>
    <t>66.1</t>
  </si>
  <si>
    <t>82.9</t>
  </si>
  <si>
    <t>93.8</t>
  </si>
  <si>
    <t>Осипова Сардана</t>
  </si>
  <si>
    <t>Якутия</t>
  </si>
  <si>
    <t>Наумов Петр</t>
  </si>
  <si>
    <t>Якутск</t>
  </si>
  <si>
    <t>Никонов Денис</t>
  </si>
  <si>
    <t>119.5</t>
  </si>
  <si>
    <t>109.3</t>
  </si>
  <si>
    <t>Горецкий Владимир</t>
  </si>
  <si>
    <t>Новиков Сергей</t>
  </si>
  <si>
    <t>Печерская Елена</t>
  </si>
  <si>
    <t>Дата Рождения</t>
  </si>
  <si>
    <t>Возрастная категория</t>
  </si>
  <si>
    <t>Вес</t>
  </si>
  <si>
    <t>Коэфф.</t>
  </si>
  <si>
    <t>Рез-тат</t>
  </si>
  <si>
    <t>82.5</t>
  </si>
  <si>
    <t>Подъем штанги на бицепс AMT</t>
  </si>
  <si>
    <t>Подъем штанги на бицепс ПРО</t>
  </si>
  <si>
    <t>Подъем штанги на бицепс</t>
  </si>
  <si>
    <t xml:space="preserve">Громак Алексей </t>
  </si>
  <si>
    <t>Беспалов Сергей</t>
  </si>
  <si>
    <t>Сташевксая Марина</t>
  </si>
  <si>
    <t>Шаронов Михаил</t>
  </si>
  <si>
    <t>Тихомиров Дмитрий</t>
  </si>
  <si>
    <t xml:space="preserve">Сергеев Артем </t>
  </si>
  <si>
    <t>Постриган Александр</t>
  </si>
  <si>
    <t>Керчь</t>
  </si>
  <si>
    <t>Волотовский Юрий</t>
  </si>
  <si>
    <t>Демидов Андрей</t>
  </si>
  <si>
    <t>Цвигун Денис</t>
  </si>
  <si>
    <t xml:space="preserve">Белик Вадим </t>
  </si>
  <si>
    <t>Игнатенко Игорь</t>
  </si>
  <si>
    <t>Open 24-39</t>
  </si>
  <si>
    <t>Masters 40-44</t>
  </si>
  <si>
    <t>Teenage 13-15</t>
  </si>
  <si>
    <t xml:space="preserve">Шейхджелилов Эрвин </t>
  </si>
  <si>
    <t xml:space="preserve">Батурин Роман </t>
  </si>
  <si>
    <t xml:space="preserve">Курячий Александр </t>
  </si>
  <si>
    <t xml:space="preserve">Безрук Александр </t>
  </si>
  <si>
    <t>Кутуксиди Денис</t>
  </si>
  <si>
    <t>Мишуров Илья</t>
  </si>
  <si>
    <t>Якушин Андрей</t>
  </si>
  <si>
    <t xml:space="preserve">Бураков Александр </t>
  </si>
  <si>
    <t>Калафатов Мустафа</t>
  </si>
  <si>
    <t>Teenage 18-19</t>
  </si>
  <si>
    <t>Лихач Михаил</t>
  </si>
  <si>
    <t>Бегинин Валерий</t>
  </si>
  <si>
    <t xml:space="preserve">Горецкий Владимир </t>
  </si>
  <si>
    <t>Junior 20-23</t>
  </si>
  <si>
    <t>Шарков Андрей</t>
  </si>
  <si>
    <t xml:space="preserve">Бурлак Богдан </t>
  </si>
  <si>
    <t>94.9</t>
  </si>
  <si>
    <t>Лешуков Сергей</t>
  </si>
  <si>
    <t>Пауэрлифтинг AMT</t>
  </si>
  <si>
    <t>Безэкипировочный дивизион</t>
  </si>
  <si>
    <t xml:space="preserve">Тренер </t>
  </si>
  <si>
    <t>Мэлоун</t>
  </si>
  <si>
    <t>ПРИСЕД</t>
  </si>
  <si>
    <t>ЖИМ ЛЕЖА</t>
  </si>
  <si>
    <t>СТАНОВАЯ ТЯГА</t>
  </si>
  <si>
    <t>ИТОГ</t>
  </si>
  <si>
    <t>Абсолютное первенство</t>
  </si>
  <si>
    <t>Сумма</t>
  </si>
  <si>
    <t>Кириллова Анастасия</t>
  </si>
  <si>
    <t>Евпатория</t>
  </si>
  <si>
    <t>Петриченко Ольга</t>
  </si>
  <si>
    <t>Горбунов Вячеслав</t>
  </si>
  <si>
    <t>306.03</t>
  </si>
  <si>
    <t>Рамазанова Адиле</t>
  </si>
  <si>
    <t>Галактионова Маргарита</t>
  </si>
  <si>
    <t>263.02</t>
  </si>
  <si>
    <t>Катаева Эльвира</t>
  </si>
  <si>
    <t>268.74</t>
  </si>
  <si>
    <t>Андрусяк Наталья</t>
  </si>
  <si>
    <t>Крым, Евпатория</t>
  </si>
  <si>
    <t xml:space="preserve">Борец Любовь </t>
  </si>
  <si>
    <t>Masters 45-49</t>
  </si>
  <si>
    <t>Конюшенко Алена</t>
  </si>
  <si>
    <t>Цирулик Николай</t>
  </si>
  <si>
    <t>272.14</t>
  </si>
  <si>
    <t>Шварц</t>
  </si>
  <si>
    <t>Чжан Даниил</t>
  </si>
  <si>
    <t>Супрунюк Вадим</t>
  </si>
  <si>
    <t>Краснопереркопск</t>
  </si>
  <si>
    <t>Саттаров Асан</t>
  </si>
  <si>
    <t>Крым. Керчь</t>
  </si>
  <si>
    <t>Печерский Владимир</t>
  </si>
  <si>
    <t>Ивненко Николай</t>
  </si>
  <si>
    <t>Горунов Максим</t>
  </si>
  <si>
    <t>Красноперекопск</t>
  </si>
  <si>
    <t>Сагиров Степан</t>
  </si>
  <si>
    <t>Кульмизев Денис</t>
  </si>
  <si>
    <t>Погас Максим</t>
  </si>
  <si>
    <t>Пауэрлифтинг ПРО</t>
  </si>
  <si>
    <t>Тренер</t>
  </si>
  <si>
    <t xml:space="preserve">Порало Ольга </t>
  </si>
  <si>
    <t>Дорохов Никита</t>
  </si>
  <si>
    <t>Teenage 16-17</t>
  </si>
  <si>
    <t>Меметов Энвер</t>
  </si>
  <si>
    <t>Лубенский Владимир</t>
  </si>
  <si>
    <t>Анненков Эдуард</t>
  </si>
  <si>
    <t>Петропавловск-Камчатский</t>
  </si>
  <si>
    <t xml:space="preserve">Меметов Энвер </t>
  </si>
  <si>
    <t xml:space="preserve">Барановский Виктор </t>
  </si>
  <si>
    <t>Муждабаев Тимур</t>
  </si>
  <si>
    <t>Ялта, Крым</t>
  </si>
  <si>
    <t>Трубичкин Ярослав</t>
  </si>
  <si>
    <t>Пауэрлифтинг</t>
  </si>
  <si>
    <t>СОФТ-ЭКИПА дивизион</t>
  </si>
  <si>
    <t xml:space="preserve">Бандуровский Руслан </t>
  </si>
  <si>
    <t xml:space="preserve">Саки </t>
  </si>
  <si>
    <t>Поддубный Даниил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</si>
</sst>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trike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9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14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14" fontId="45" fillId="0" borderId="11" xfId="0" applyNumberFormat="1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14" fontId="3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right"/>
      <protection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>
      <alignment horizontal="center"/>
    </xf>
    <xf numFmtId="14" fontId="45" fillId="33" borderId="0" xfId="0" applyNumberFormat="1" applyFont="1" applyFill="1" applyAlignment="1">
      <alignment/>
    </xf>
    <xf numFmtId="0" fontId="45" fillId="0" borderId="12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33" borderId="11" xfId="0" applyFont="1" applyFill="1" applyBorder="1" applyAlignment="1">
      <alignment/>
    </xf>
    <xf numFmtId="0" fontId="45" fillId="0" borderId="0" xfId="0" applyFont="1" applyAlignment="1">
      <alignment wrapText="1"/>
    </xf>
    <xf numFmtId="14" fontId="45" fillId="33" borderId="11" xfId="0" applyNumberFormat="1" applyFont="1" applyFill="1" applyBorder="1" applyAlignment="1">
      <alignment/>
    </xf>
    <xf numFmtId="14" fontId="45" fillId="0" borderId="0" xfId="0" applyNumberFormat="1" applyFont="1" applyAlignment="1">
      <alignment wrapText="1"/>
    </xf>
    <xf numFmtId="0" fontId="45" fillId="33" borderId="11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45" fillId="0" borderId="0" xfId="0" applyFont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14" fontId="5" fillId="0" borderId="13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4" fillId="34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14" fontId="4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center" wrapText="1"/>
    </xf>
    <xf numFmtId="49" fontId="5" fillId="35" borderId="11" xfId="0" applyNumberFormat="1" applyFont="1" applyFill="1" applyBorder="1" applyAlignment="1">
      <alignment horizontal="center" wrapText="1"/>
    </xf>
    <xf numFmtId="0" fontId="5" fillId="35" borderId="11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14" fontId="45" fillId="0" borderId="11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45" fillId="0" borderId="11" xfId="0" applyNumberFormat="1" applyFont="1" applyBorder="1" applyAlignment="1">
      <alignment horizontal="center" wrapText="1"/>
    </xf>
    <xf numFmtId="0" fontId="45" fillId="0" borderId="0" xfId="0" applyNumberFormat="1" applyFont="1" applyAlignment="1">
      <alignment/>
    </xf>
    <xf numFmtId="0" fontId="4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center"/>
    </xf>
    <xf numFmtId="2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NumberFormat="1" applyFont="1" applyFill="1" applyBorder="1" applyAlignment="1" applyProtection="1">
      <alignment vertical="center"/>
      <protection/>
    </xf>
    <xf numFmtId="14" fontId="5" fillId="33" borderId="11" xfId="0" applyNumberFormat="1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/>
    </xf>
    <xf numFmtId="0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4" fillId="34" borderId="15" xfId="0" applyNumberFormat="1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" fillId="34" borderId="11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vertical="center"/>
    </xf>
    <xf numFmtId="0" fontId="45" fillId="0" borderId="18" xfId="0" applyFont="1" applyFill="1" applyBorder="1" applyAlignment="1">
      <alignment horizontal="center" vertical="center"/>
    </xf>
    <xf numFmtId="14" fontId="45" fillId="0" borderId="18" xfId="0" applyNumberFormat="1" applyFont="1" applyFill="1" applyBorder="1" applyAlignment="1">
      <alignment horizontal="center" vertical="center"/>
    </xf>
    <xf numFmtId="2" fontId="45" fillId="0" borderId="18" xfId="0" applyNumberFormat="1" applyFont="1" applyFill="1" applyBorder="1" applyAlignment="1">
      <alignment horizontal="center" vertical="center"/>
    </xf>
    <xf numFmtId="164" fontId="45" fillId="0" borderId="18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14" fontId="45" fillId="0" borderId="21" xfId="0" applyNumberFormat="1" applyFont="1" applyFill="1" applyBorder="1" applyAlignment="1">
      <alignment horizontal="center"/>
    </xf>
    <xf numFmtId="2" fontId="45" fillId="0" borderId="21" xfId="0" applyNumberFormat="1" applyFont="1" applyFill="1" applyBorder="1" applyAlignment="1">
      <alignment horizontal="center" vertical="center"/>
    </xf>
    <xf numFmtId="164" fontId="45" fillId="0" borderId="21" xfId="0" applyNumberFormat="1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14" fontId="45" fillId="0" borderId="11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vertical="center"/>
    </xf>
    <xf numFmtId="0" fontId="45" fillId="0" borderId="23" xfId="0" applyFont="1" applyFill="1" applyBorder="1" applyAlignment="1">
      <alignment horizontal="center" vertical="center"/>
    </xf>
    <xf numFmtId="14" fontId="45" fillId="0" borderId="23" xfId="0" applyNumberFormat="1" applyFont="1" applyFill="1" applyBorder="1" applyAlignment="1">
      <alignment horizontal="center"/>
    </xf>
    <xf numFmtId="2" fontId="45" fillId="0" borderId="23" xfId="0" applyNumberFormat="1" applyFont="1" applyFill="1" applyBorder="1" applyAlignment="1">
      <alignment horizontal="center" vertical="center"/>
    </xf>
    <xf numFmtId="164" fontId="45" fillId="0" borderId="23" xfId="0" applyNumberFormat="1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vertical="center"/>
    </xf>
    <xf numFmtId="0" fontId="45" fillId="0" borderId="25" xfId="0" applyFont="1" applyFill="1" applyBorder="1" applyAlignment="1">
      <alignment horizontal="center" vertical="center"/>
    </xf>
    <xf numFmtId="14" fontId="45" fillId="0" borderId="25" xfId="0" applyNumberFormat="1" applyFont="1" applyFill="1" applyBorder="1" applyAlignment="1">
      <alignment horizontal="center"/>
    </xf>
    <xf numFmtId="164" fontId="45" fillId="0" borderId="25" xfId="0" applyNumberFormat="1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vertical="center"/>
    </xf>
    <xf numFmtId="0" fontId="45" fillId="0" borderId="28" xfId="0" applyFont="1" applyFill="1" applyBorder="1" applyAlignment="1">
      <alignment horizontal="center" vertical="center"/>
    </xf>
    <xf numFmtId="14" fontId="45" fillId="0" borderId="28" xfId="0" applyNumberFormat="1" applyFont="1" applyFill="1" applyBorder="1" applyAlignment="1">
      <alignment horizontal="center"/>
    </xf>
    <xf numFmtId="2" fontId="45" fillId="0" borderId="28" xfId="0" applyNumberFormat="1" applyFont="1" applyFill="1" applyBorder="1" applyAlignment="1">
      <alignment horizontal="center" vertical="center"/>
    </xf>
    <xf numFmtId="164" fontId="45" fillId="0" borderId="28" xfId="0" applyNumberFormat="1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/>
    </xf>
    <xf numFmtId="164" fontId="45" fillId="0" borderId="30" xfId="0" applyNumberFormat="1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vertical="center"/>
    </xf>
    <xf numFmtId="14" fontId="45" fillId="0" borderId="30" xfId="0" applyNumberFormat="1" applyFont="1" applyFill="1" applyBorder="1" applyAlignment="1">
      <alignment horizontal="center"/>
    </xf>
    <xf numFmtId="2" fontId="45" fillId="0" borderId="30" xfId="0" applyNumberFormat="1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14" fontId="45" fillId="0" borderId="21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4" fontId="45" fillId="0" borderId="30" xfId="0" applyNumberFormat="1" applyFont="1" applyFill="1" applyBorder="1" applyAlignment="1">
      <alignment horizontal="center" vertical="center"/>
    </xf>
    <xf numFmtId="0" fontId="45" fillId="0" borderId="23" xfId="0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14" fontId="45" fillId="0" borderId="21" xfId="0" applyNumberFormat="1" applyFont="1" applyFill="1" applyBorder="1" applyAlignment="1">
      <alignment horizontal="center" wrapText="1"/>
    </xf>
    <xf numFmtId="2" fontId="45" fillId="0" borderId="21" xfId="0" applyNumberFormat="1" applyFont="1" applyFill="1" applyBorder="1" applyAlignment="1">
      <alignment horizontal="center" vertical="center" wrapText="1"/>
    </xf>
    <xf numFmtId="164" fontId="45" fillId="0" borderId="21" xfId="0" applyNumberFormat="1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2" fontId="45" fillId="0" borderId="23" xfId="0" applyNumberFormat="1" applyFont="1" applyFill="1" applyBorder="1" applyAlignment="1">
      <alignment horizontal="center" vertical="center" wrapText="1"/>
    </xf>
    <xf numFmtId="164" fontId="45" fillId="0" borderId="23" xfId="0" applyNumberFormat="1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/>
    </xf>
    <xf numFmtId="2" fontId="45" fillId="0" borderId="30" xfId="0" applyNumberFormat="1" applyFont="1" applyFill="1" applyBorder="1" applyAlignment="1">
      <alignment horizontal="center" vertical="center" wrapText="1"/>
    </xf>
    <xf numFmtId="164" fontId="45" fillId="0" borderId="30" xfId="0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/>
    </xf>
    <xf numFmtId="0" fontId="45" fillId="0" borderId="23" xfId="0" applyFont="1" applyBorder="1" applyAlignment="1">
      <alignment horizontal="center" wrapText="1"/>
    </xf>
    <xf numFmtId="0" fontId="45" fillId="0" borderId="23" xfId="0" applyFont="1" applyBorder="1" applyAlignment="1">
      <alignment horizontal="center"/>
    </xf>
    <xf numFmtId="0" fontId="45" fillId="0" borderId="25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vertical="center"/>
    </xf>
    <xf numFmtId="0" fontId="45" fillId="33" borderId="18" xfId="0" applyFont="1" applyFill="1" applyBorder="1" applyAlignment="1">
      <alignment horizontal="center" vertical="center"/>
    </xf>
    <xf numFmtId="14" fontId="45" fillId="33" borderId="18" xfId="0" applyNumberFormat="1" applyFont="1" applyFill="1" applyBorder="1" applyAlignment="1">
      <alignment horizontal="center"/>
    </xf>
    <xf numFmtId="0" fontId="45" fillId="0" borderId="18" xfId="0" applyNumberFormat="1" applyFont="1" applyFill="1" applyBorder="1" applyAlignment="1">
      <alignment horizontal="center" vertical="center"/>
    </xf>
    <xf numFmtId="14" fontId="45" fillId="0" borderId="11" xfId="0" applyNumberFormat="1" applyFont="1" applyBorder="1" applyAlignment="1">
      <alignment horizontal="right" wrapText="1"/>
    </xf>
    <xf numFmtId="0" fontId="45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14" fontId="45" fillId="0" borderId="23" xfId="0" applyNumberFormat="1" applyFont="1" applyFill="1" applyBorder="1" applyAlignment="1">
      <alignment horizontal="center" wrapText="1"/>
    </xf>
    <xf numFmtId="0" fontId="0" fillId="0" borderId="31" xfId="0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164" fontId="46" fillId="0" borderId="16" xfId="0" applyNumberFormat="1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6" fillId="0" borderId="27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center" vertical="center"/>
    </xf>
    <xf numFmtId="14" fontId="45" fillId="0" borderId="15" xfId="0" applyNumberFormat="1" applyFont="1" applyFill="1" applyBorder="1" applyAlignment="1">
      <alignment horizontal="center" vertical="center"/>
    </xf>
    <xf numFmtId="2" fontId="45" fillId="0" borderId="15" xfId="0" applyNumberFormat="1" applyFont="1" applyFill="1" applyBorder="1" applyAlignment="1">
      <alignment horizontal="center" vertical="center"/>
    </xf>
    <xf numFmtId="164" fontId="45" fillId="0" borderId="15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21" xfId="0" applyFont="1" applyBorder="1" applyAlignment="1">
      <alignment wrapText="1"/>
    </xf>
    <xf numFmtId="0" fontId="45" fillId="0" borderId="21" xfId="0" applyFont="1" applyBorder="1" applyAlignment="1">
      <alignment horizontal="center" wrapText="1"/>
    </xf>
    <xf numFmtId="14" fontId="45" fillId="0" borderId="21" xfId="0" applyNumberFormat="1" applyFont="1" applyBorder="1" applyAlignment="1">
      <alignment horizontal="center" wrapText="1"/>
    </xf>
    <xf numFmtId="0" fontId="45" fillId="0" borderId="29" xfId="0" applyFont="1" applyFill="1" applyBorder="1" applyAlignment="1">
      <alignment horizontal="center" vertical="center"/>
    </xf>
    <xf numFmtId="0" fontId="46" fillId="0" borderId="39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/>
    </xf>
    <xf numFmtId="0" fontId="46" fillId="0" borderId="22" xfId="0" applyNumberFormat="1" applyFont="1" applyFill="1" applyBorder="1" applyAlignment="1">
      <alignment horizontal="center" vertical="center"/>
    </xf>
    <xf numFmtId="2" fontId="45" fillId="0" borderId="25" xfId="0" applyNumberFormat="1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5" xfId="0" applyNumberFormat="1" applyFont="1" applyFill="1" applyBorder="1" applyAlignment="1">
      <alignment horizontal="center" vertical="center"/>
    </xf>
    <xf numFmtId="0" fontId="48" fillId="0" borderId="25" xfId="0" applyNumberFormat="1" applyFont="1" applyFill="1" applyBorder="1" applyAlignment="1">
      <alignment horizontal="center" vertical="center"/>
    </xf>
    <xf numFmtId="0" fontId="45" fillId="0" borderId="23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14" fontId="45" fillId="33" borderId="11" xfId="0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5" fillId="0" borderId="25" xfId="0" applyNumberFormat="1" applyFont="1" applyFill="1" applyBorder="1" applyAlignment="1">
      <alignment vertical="center"/>
    </xf>
    <xf numFmtId="14" fontId="45" fillId="0" borderId="23" xfId="0" applyNumberFormat="1" applyFont="1" applyBorder="1" applyAlignment="1">
      <alignment horizont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6" fillId="0" borderId="35" xfId="0" applyNumberFormat="1" applyFont="1" applyFill="1" applyBorder="1" applyAlignment="1">
      <alignment horizontal="center" vertical="center"/>
    </xf>
    <xf numFmtId="0" fontId="45" fillId="0" borderId="30" xfId="0" applyFont="1" applyBorder="1" applyAlignment="1">
      <alignment wrapText="1"/>
    </xf>
    <xf numFmtId="0" fontId="45" fillId="0" borderId="30" xfId="0" applyFont="1" applyBorder="1" applyAlignment="1">
      <alignment horizontal="center" wrapText="1"/>
    </xf>
    <xf numFmtId="14" fontId="45" fillId="0" borderId="30" xfId="0" applyNumberFormat="1" applyFont="1" applyBorder="1" applyAlignment="1">
      <alignment horizontal="center" wrapText="1"/>
    </xf>
    <xf numFmtId="0" fontId="48" fillId="0" borderId="30" xfId="0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wrapText="1"/>
    </xf>
    <xf numFmtId="0" fontId="45" fillId="0" borderId="15" xfId="0" applyFont="1" applyBorder="1" applyAlignment="1">
      <alignment horizontal="center" wrapText="1"/>
    </xf>
    <xf numFmtId="14" fontId="45" fillId="0" borderId="15" xfId="0" applyNumberFormat="1" applyFont="1" applyBorder="1" applyAlignment="1">
      <alignment horizontal="center" wrapText="1"/>
    </xf>
    <xf numFmtId="0" fontId="48" fillId="0" borderId="15" xfId="0" applyNumberFormat="1" applyFont="1" applyFill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wrapText="1"/>
    </xf>
    <xf numFmtId="0" fontId="48" fillId="0" borderId="23" xfId="0" applyNumberFormat="1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6" fillId="0" borderId="32" xfId="0" applyNumberFormat="1" applyFont="1" applyFill="1" applyBorder="1" applyAlignment="1">
      <alignment horizontal="center" vertical="center"/>
    </xf>
    <xf numFmtId="14" fontId="45" fillId="0" borderId="0" xfId="0" applyNumberFormat="1" applyFont="1" applyAlignment="1">
      <alignment horizontal="center"/>
    </xf>
    <xf numFmtId="0" fontId="48" fillId="0" borderId="10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6" xfId="0" applyFont="1" applyBorder="1" applyAlignment="1">
      <alignment horizontal="center"/>
    </xf>
    <xf numFmtId="164" fontId="45" fillId="0" borderId="39" xfId="0" applyNumberFormat="1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center" vertical="center"/>
    </xf>
    <xf numFmtId="0" fontId="46" fillId="0" borderId="47" xfId="0" applyFont="1" applyBorder="1" applyAlignment="1">
      <alignment horizontal="center"/>
    </xf>
    <xf numFmtId="0" fontId="45" fillId="0" borderId="28" xfId="0" applyNumberFormat="1" applyFont="1" applyFill="1" applyBorder="1" applyAlignment="1">
      <alignment horizontal="center" vertical="center"/>
    </xf>
    <xf numFmtId="0" fontId="48" fillId="0" borderId="28" xfId="0" applyNumberFormat="1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5" fillId="0" borderId="21" xfId="0" applyNumberFormat="1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14" fontId="45" fillId="0" borderId="23" xfId="0" applyNumberFormat="1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left" vertical="center"/>
    </xf>
    <xf numFmtId="0" fontId="48" fillId="0" borderId="21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53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2" fontId="46" fillId="0" borderId="21" xfId="0" applyNumberFormat="1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164" fontId="46" fillId="0" borderId="21" xfId="0" applyNumberFormat="1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0" borderId="56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46" fillId="0" borderId="57" xfId="0" applyNumberFormat="1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0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30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 applyProtection="1">
      <alignment horizontal="left" vertical="center"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30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5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3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 applyProtection="1">
      <alignment horizontal="left" vertical="center"/>
      <protection/>
    </xf>
    <xf numFmtId="0" fontId="4" fillId="33" borderId="54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left"/>
    </xf>
    <xf numFmtId="0" fontId="4" fillId="34" borderId="54" xfId="0" applyFont="1" applyFill="1" applyBorder="1" applyAlignment="1">
      <alignment horizontal="left"/>
    </xf>
    <xf numFmtId="0" fontId="4" fillId="34" borderId="59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7" fillId="36" borderId="60" xfId="0" applyFont="1" applyFill="1" applyBorder="1" applyAlignment="1">
      <alignment horizontal="center"/>
    </xf>
    <xf numFmtId="0" fontId="7" fillId="36" borderId="61" xfId="0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6" borderId="58" xfId="0" applyFont="1" applyFill="1" applyBorder="1" applyAlignment="1">
      <alignment horizontal="center"/>
    </xf>
    <xf numFmtId="0" fontId="4" fillId="36" borderId="54" xfId="0" applyFont="1" applyFill="1" applyBorder="1" applyAlignment="1">
      <alignment horizontal="center"/>
    </xf>
    <xf numFmtId="0" fontId="4" fillId="36" borderId="59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left"/>
    </xf>
    <xf numFmtId="0" fontId="4" fillId="34" borderId="61" xfId="0" applyFont="1" applyFill="1" applyBorder="1" applyAlignment="1">
      <alignment horizontal="left"/>
    </xf>
    <xf numFmtId="0" fontId="4" fillId="34" borderId="39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6" fillId="36" borderId="58" xfId="0" applyFont="1" applyFill="1" applyBorder="1" applyAlignment="1">
      <alignment horizontal="center"/>
    </xf>
    <xf numFmtId="0" fontId="6" fillId="36" borderId="54" xfId="0" applyFont="1" applyFill="1" applyBorder="1" applyAlignment="1">
      <alignment horizontal="center"/>
    </xf>
    <xf numFmtId="0" fontId="6" fillId="36" borderId="59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164" fontId="46" fillId="0" borderId="51" xfId="0" applyNumberFormat="1" applyFont="1" applyFill="1" applyBorder="1" applyAlignment="1">
      <alignment horizontal="center" vertical="center" wrapText="1"/>
    </xf>
    <xf numFmtId="164" fontId="46" fillId="0" borderId="16" xfId="0" applyNumberFormat="1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/>
    </xf>
    <xf numFmtId="164" fontId="46" fillId="0" borderId="62" xfId="0" applyNumberFormat="1" applyFont="1" applyFill="1" applyBorder="1" applyAlignment="1">
      <alignment horizontal="center" vertical="center"/>
    </xf>
    <xf numFmtId="0" fontId="51" fillId="2" borderId="56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46" fillId="0" borderId="6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vertical="center" wrapText="1"/>
    </xf>
    <xf numFmtId="0" fontId="46" fillId="0" borderId="51" xfId="0" applyFont="1" applyFill="1" applyBorder="1" applyAlignment="1">
      <alignment vertical="center" wrapText="1"/>
    </xf>
    <xf numFmtId="0" fontId="46" fillId="0" borderId="51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wrapText="1"/>
    </xf>
    <xf numFmtId="2" fontId="46" fillId="0" borderId="51" xfId="0" applyNumberFormat="1" applyFont="1" applyFill="1" applyBorder="1" applyAlignment="1">
      <alignment horizontal="center" vertical="center" wrapText="1"/>
    </xf>
    <xf numFmtId="2" fontId="46" fillId="0" borderId="16" xfId="0" applyNumberFormat="1" applyFont="1" applyFill="1" applyBorder="1" applyAlignment="1">
      <alignment horizontal="center" vertical="center" wrapText="1"/>
    </xf>
    <xf numFmtId="0" fontId="50" fillId="33" borderId="63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46" fillId="33" borderId="5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90" zoomScaleNormal="90" zoomScalePageLayoutView="90" workbookViewId="0" topLeftCell="A1">
      <selection activeCell="X32" sqref="X32"/>
    </sheetView>
  </sheetViews>
  <sheetFormatPr defaultColWidth="8.8515625" defaultRowHeight="15"/>
  <cols>
    <col min="1" max="1" width="3.7109375" style="0" customWidth="1"/>
    <col min="2" max="2" width="5.421875" style="0" bestFit="1" customWidth="1"/>
    <col min="3" max="3" width="22.421875" style="0" bestFit="1" customWidth="1"/>
    <col min="4" max="4" width="23.7109375" style="0" customWidth="1"/>
    <col min="5" max="5" width="12.28125" style="0" customWidth="1"/>
    <col min="6" max="6" width="14.140625" style="0" customWidth="1"/>
    <col min="7" max="7" width="24.00390625" style="0" bestFit="1" customWidth="1"/>
    <col min="8" max="8" width="8.421875" style="0" bestFit="1" customWidth="1"/>
    <col min="9" max="9" width="7.421875" style="0" customWidth="1"/>
    <col min="10" max="10" width="5.28125" style="0" customWidth="1"/>
    <col min="11" max="11" width="8.421875" style="0" bestFit="1" customWidth="1"/>
    <col min="12" max="12" width="6.00390625" style="0" bestFit="1" customWidth="1"/>
    <col min="13" max="13" width="8.28125" style="0" bestFit="1" customWidth="1"/>
    <col min="14" max="14" width="5.421875" style="0" customWidth="1"/>
    <col min="15" max="16" width="6.00390625" style="0" bestFit="1" customWidth="1"/>
    <col min="17" max="17" width="3.140625" style="0" customWidth="1"/>
    <col min="18" max="18" width="8.28125" style="0" bestFit="1" customWidth="1"/>
    <col min="19" max="21" width="6.00390625" style="0" bestFit="1" customWidth="1"/>
    <col min="22" max="22" width="2.28125" style="0" customWidth="1"/>
    <col min="23" max="23" width="8.28125" style="0" bestFit="1" customWidth="1"/>
    <col min="24" max="24" width="7.421875" style="0" bestFit="1" customWidth="1"/>
    <col min="25" max="25" width="8.8515625" style="0" customWidth="1"/>
    <col min="26" max="26" width="10.140625" style="0" customWidth="1"/>
  </cols>
  <sheetData>
    <row r="1" spans="1:27" ht="20.2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</row>
    <row r="2" spans="1:27" ht="20.25">
      <c r="A2" s="296" t="s">
        <v>174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</row>
    <row r="3" spans="1:27" ht="19.5" thickBot="1">
      <c r="A3" s="297" t="s">
        <v>175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</row>
    <row r="4" spans="1:27" ht="15.75" thickBot="1">
      <c r="A4" s="298" t="s">
        <v>2</v>
      </c>
      <c r="B4" s="300" t="s">
        <v>60</v>
      </c>
      <c r="C4" s="302" t="s">
        <v>3</v>
      </c>
      <c r="D4" s="304" t="s">
        <v>62</v>
      </c>
      <c r="E4" s="304" t="s">
        <v>131</v>
      </c>
      <c r="F4" s="304" t="s">
        <v>132</v>
      </c>
      <c r="G4" s="306" t="s">
        <v>176</v>
      </c>
      <c r="H4" s="314" t="s">
        <v>133</v>
      </c>
      <c r="I4" s="316" t="s">
        <v>177</v>
      </c>
      <c r="J4" s="295" t="s">
        <v>178</v>
      </c>
      <c r="K4" s="295"/>
      <c r="L4" s="295"/>
      <c r="M4" s="295"/>
      <c r="N4" s="295" t="s">
        <v>179</v>
      </c>
      <c r="O4" s="295"/>
      <c r="P4" s="295"/>
      <c r="Q4" s="295"/>
      <c r="R4" s="295"/>
      <c r="S4" s="295" t="s">
        <v>180</v>
      </c>
      <c r="T4" s="295"/>
      <c r="U4" s="295"/>
      <c r="V4" s="295"/>
      <c r="W4" s="295"/>
      <c r="X4" s="295" t="s">
        <v>181</v>
      </c>
      <c r="Y4" s="295"/>
      <c r="Z4" s="295"/>
      <c r="AA4" s="308" t="s">
        <v>182</v>
      </c>
    </row>
    <row r="5" spans="1:27" ht="15.75" thickBot="1">
      <c r="A5" s="299"/>
      <c r="B5" s="301"/>
      <c r="C5" s="303"/>
      <c r="D5" s="305"/>
      <c r="E5" s="305"/>
      <c r="F5" s="305"/>
      <c r="G5" s="307"/>
      <c r="H5" s="315"/>
      <c r="I5" s="317"/>
      <c r="J5" s="124">
        <v>1</v>
      </c>
      <c r="K5" s="210">
        <v>2</v>
      </c>
      <c r="L5" s="210">
        <v>3</v>
      </c>
      <c r="M5" s="124" t="s">
        <v>135</v>
      </c>
      <c r="N5" s="124">
        <v>1</v>
      </c>
      <c r="O5" s="124">
        <v>2</v>
      </c>
      <c r="P5" s="124">
        <v>3</v>
      </c>
      <c r="Q5" s="124">
        <v>4</v>
      </c>
      <c r="R5" s="124" t="s">
        <v>135</v>
      </c>
      <c r="S5" s="124">
        <v>1</v>
      </c>
      <c r="T5" s="210">
        <v>2</v>
      </c>
      <c r="U5" s="124">
        <v>3</v>
      </c>
      <c r="V5" s="124">
        <v>4</v>
      </c>
      <c r="W5" s="124" t="s">
        <v>135</v>
      </c>
      <c r="X5" s="124" t="s">
        <v>183</v>
      </c>
      <c r="Y5" s="209" t="s">
        <v>66</v>
      </c>
      <c r="Z5" s="211" t="s">
        <v>177</v>
      </c>
      <c r="AA5" s="309"/>
    </row>
    <row r="6" spans="1:27" ht="15">
      <c r="A6" s="310" t="s">
        <v>67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2"/>
    </row>
    <row r="7" spans="1:27" ht="15.75" thickBot="1">
      <c r="A7" s="212">
        <v>1</v>
      </c>
      <c r="B7" s="213">
        <v>48</v>
      </c>
      <c r="C7" s="119" t="s">
        <v>184</v>
      </c>
      <c r="D7" s="121" t="s">
        <v>185</v>
      </c>
      <c r="E7" s="120">
        <v>29611</v>
      </c>
      <c r="F7" s="121" t="s">
        <v>153</v>
      </c>
      <c r="G7" s="121"/>
      <c r="H7" s="122">
        <v>47.5</v>
      </c>
      <c r="I7" s="123"/>
      <c r="J7" s="133">
        <v>70</v>
      </c>
      <c r="K7" s="180">
        <v>70</v>
      </c>
      <c r="L7" s="133">
        <v>70</v>
      </c>
      <c r="M7" s="124"/>
      <c r="N7" s="121"/>
      <c r="O7" s="121"/>
      <c r="P7" s="121"/>
      <c r="Q7" s="121"/>
      <c r="R7" s="124"/>
      <c r="S7" s="121"/>
      <c r="T7" s="121"/>
      <c r="U7" s="133"/>
      <c r="V7" s="121"/>
      <c r="W7" s="124"/>
      <c r="X7" s="124"/>
      <c r="Y7" s="124"/>
      <c r="Z7" s="123">
        <f>X7*I7</f>
        <v>0</v>
      </c>
      <c r="AA7" s="214"/>
    </row>
    <row r="8" spans="1:27" ht="15.75" thickBot="1">
      <c r="A8" s="212">
        <v>2</v>
      </c>
      <c r="B8" s="215">
        <v>52</v>
      </c>
      <c r="C8" s="126" t="s">
        <v>186</v>
      </c>
      <c r="D8" s="127" t="s">
        <v>19</v>
      </c>
      <c r="E8" s="178">
        <v>31402</v>
      </c>
      <c r="F8" s="127" t="s">
        <v>153</v>
      </c>
      <c r="G8" s="127" t="s">
        <v>187</v>
      </c>
      <c r="H8" s="173">
        <v>51.3</v>
      </c>
      <c r="I8" s="161"/>
      <c r="J8" s="216">
        <v>105</v>
      </c>
      <c r="K8" s="174">
        <v>110</v>
      </c>
      <c r="L8" s="166">
        <v>117.5</v>
      </c>
      <c r="M8" s="175">
        <v>117.5</v>
      </c>
      <c r="N8" s="166">
        <v>60</v>
      </c>
      <c r="O8" s="166">
        <v>65</v>
      </c>
      <c r="P8" s="166">
        <v>67.5</v>
      </c>
      <c r="Q8" s="166"/>
      <c r="R8" s="175">
        <v>67.5</v>
      </c>
      <c r="S8" s="166">
        <v>120</v>
      </c>
      <c r="T8" s="216">
        <v>125</v>
      </c>
      <c r="U8" s="166">
        <v>125</v>
      </c>
      <c r="V8" s="166"/>
      <c r="W8" s="175">
        <v>125</v>
      </c>
      <c r="X8" s="175">
        <f>M8+R8+W8</f>
        <v>310</v>
      </c>
      <c r="Y8" s="175">
        <v>1</v>
      </c>
      <c r="Z8" s="161" t="s">
        <v>188</v>
      </c>
      <c r="AA8" s="217">
        <v>1</v>
      </c>
    </row>
    <row r="9" spans="1:27" ht="15.75" thickBot="1">
      <c r="A9" s="212">
        <v>3</v>
      </c>
      <c r="B9" s="218"/>
      <c r="C9" s="219" t="s">
        <v>189</v>
      </c>
      <c r="D9" s="220" t="s">
        <v>19</v>
      </c>
      <c r="E9" s="221">
        <v>34397</v>
      </c>
      <c r="F9" s="220" t="s">
        <v>153</v>
      </c>
      <c r="G9" s="153" t="s">
        <v>190</v>
      </c>
      <c r="H9" s="222">
        <v>52</v>
      </c>
      <c r="I9" s="223"/>
      <c r="J9" s="220">
        <v>80</v>
      </c>
      <c r="K9" s="224">
        <v>85</v>
      </c>
      <c r="L9" s="220">
        <v>90</v>
      </c>
      <c r="M9" s="225">
        <v>90</v>
      </c>
      <c r="N9" s="220">
        <v>45</v>
      </c>
      <c r="O9" s="220">
        <v>50</v>
      </c>
      <c r="P9" s="226">
        <v>52.5</v>
      </c>
      <c r="Q9" s="220"/>
      <c r="R9" s="225">
        <v>50</v>
      </c>
      <c r="S9" s="220">
        <v>132.5</v>
      </c>
      <c r="T9" s="226">
        <v>140</v>
      </c>
      <c r="U9" s="226">
        <v>140</v>
      </c>
      <c r="V9" s="220"/>
      <c r="W9" s="225">
        <v>132.5</v>
      </c>
      <c r="X9" s="175">
        <f>M9+R9+W9</f>
        <v>272.5</v>
      </c>
      <c r="Y9" s="225">
        <v>2</v>
      </c>
      <c r="Z9" s="223" t="s">
        <v>191</v>
      </c>
      <c r="AA9" s="227"/>
    </row>
    <row r="10" spans="1:27" ht="15">
      <c r="A10" s="212">
        <v>4</v>
      </c>
      <c r="B10" s="215">
        <v>56</v>
      </c>
      <c r="C10" s="228" t="s">
        <v>192</v>
      </c>
      <c r="D10" s="229" t="s">
        <v>19</v>
      </c>
      <c r="E10" s="230">
        <v>32149</v>
      </c>
      <c r="F10" s="229" t="s">
        <v>153</v>
      </c>
      <c r="G10" s="127" t="s">
        <v>187</v>
      </c>
      <c r="H10" s="129">
        <v>56</v>
      </c>
      <c r="I10" s="130"/>
      <c r="J10" s="127">
        <v>90</v>
      </c>
      <c r="K10" s="179">
        <v>100</v>
      </c>
      <c r="L10" s="127">
        <v>102.5</v>
      </c>
      <c r="M10" s="131">
        <v>102.5</v>
      </c>
      <c r="N10" s="127">
        <v>47.5</v>
      </c>
      <c r="O10" s="127">
        <v>50</v>
      </c>
      <c r="P10" s="127">
        <v>52.5</v>
      </c>
      <c r="Q10" s="127"/>
      <c r="R10" s="131">
        <v>52.5</v>
      </c>
      <c r="S10" s="127">
        <v>130</v>
      </c>
      <c r="T10" s="127">
        <v>140</v>
      </c>
      <c r="U10" s="158">
        <v>142.5</v>
      </c>
      <c r="V10" s="127"/>
      <c r="W10" s="131">
        <v>140</v>
      </c>
      <c r="X10" s="175">
        <f>M10+R10+W10</f>
        <v>295</v>
      </c>
      <c r="Y10" s="131">
        <v>1</v>
      </c>
      <c r="Z10" s="130" t="s">
        <v>193</v>
      </c>
      <c r="AA10" s="231">
        <v>3</v>
      </c>
    </row>
    <row r="11" spans="1:27" ht="15">
      <c r="A11" s="212">
        <v>5</v>
      </c>
      <c r="B11" s="232">
        <v>67.5</v>
      </c>
      <c r="C11" s="119" t="s">
        <v>194</v>
      </c>
      <c r="D11" s="121" t="s">
        <v>195</v>
      </c>
      <c r="E11" s="120">
        <v>35155</v>
      </c>
      <c r="F11" s="121" t="s">
        <v>169</v>
      </c>
      <c r="G11" s="114"/>
      <c r="H11" s="233">
        <v>66.7</v>
      </c>
      <c r="I11" s="234"/>
      <c r="J11" s="235">
        <v>90</v>
      </c>
      <c r="K11" s="114">
        <v>95</v>
      </c>
      <c r="L11" s="169">
        <v>97.5</v>
      </c>
      <c r="M11" s="117">
        <v>97.5</v>
      </c>
      <c r="N11" s="114">
        <v>40</v>
      </c>
      <c r="O11" s="114">
        <v>42.5</v>
      </c>
      <c r="P11" s="114">
        <v>45</v>
      </c>
      <c r="Q11" s="114"/>
      <c r="R11" s="117">
        <v>45</v>
      </c>
      <c r="S11" s="114">
        <v>100</v>
      </c>
      <c r="T11" s="114">
        <v>105</v>
      </c>
      <c r="U11" s="114">
        <v>110</v>
      </c>
      <c r="V11" s="114"/>
      <c r="W11" s="117">
        <v>110</v>
      </c>
      <c r="X11" s="175">
        <f>M11+R11+W11</f>
        <v>252.5</v>
      </c>
      <c r="Y11" s="117">
        <v>1</v>
      </c>
      <c r="Z11" s="234"/>
      <c r="AA11" s="236"/>
    </row>
    <row r="12" spans="1:27" ht="15.75" thickBot="1">
      <c r="A12" s="212">
        <v>6</v>
      </c>
      <c r="B12" s="237"/>
      <c r="C12" s="144" t="s">
        <v>196</v>
      </c>
      <c r="D12" s="145" t="s">
        <v>185</v>
      </c>
      <c r="E12" s="146">
        <v>26914</v>
      </c>
      <c r="F12" s="145" t="s">
        <v>197</v>
      </c>
      <c r="G12" s="145"/>
      <c r="H12" s="238">
        <v>67.1</v>
      </c>
      <c r="I12" s="147"/>
      <c r="J12" s="239">
        <v>90</v>
      </c>
      <c r="K12" s="240">
        <v>100</v>
      </c>
      <c r="L12" s="241">
        <v>105</v>
      </c>
      <c r="M12" s="148">
        <v>100</v>
      </c>
      <c r="N12" s="140">
        <v>55</v>
      </c>
      <c r="O12" s="136">
        <v>60</v>
      </c>
      <c r="P12" s="141">
        <v>65</v>
      </c>
      <c r="Q12" s="136"/>
      <c r="R12" s="142">
        <v>60</v>
      </c>
      <c r="S12" s="140">
        <v>120</v>
      </c>
      <c r="T12" s="242">
        <v>125</v>
      </c>
      <c r="U12" s="136">
        <v>130</v>
      </c>
      <c r="V12" s="136"/>
      <c r="W12" s="142">
        <v>130</v>
      </c>
      <c r="X12" s="175">
        <f>M12+R12+W12</f>
        <v>290</v>
      </c>
      <c r="Y12" s="142">
        <v>1</v>
      </c>
      <c r="Z12" s="139">
        <f>X12*I12</f>
        <v>0</v>
      </c>
      <c r="AA12" s="243"/>
    </row>
    <row r="13" spans="1:27" ht="15.75" thickBot="1">
      <c r="A13" s="212">
        <v>7</v>
      </c>
      <c r="B13" s="232">
        <v>75</v>
      </c>
      <c r="C13" s="244" t="s">
        <v>198</v>
      </c>
      <c r="D13" s="245" t="s">
        <v>19</v>
      </c>
      <c r="E13" s="246">
        <v>31117</v>
      </c>
      <c r="F13" s="121" t="s">
        <v>153</v>
      </c>
      <c r="G13" s="245" t="s">
        <v>199</v>
      </c>
      <c r="H13" s="233">
        <v>69.8</v>
      </c>
      <c r="I13" s="234"/>
      <c r="J13" s="169">
        <v>110</v>
      </c>
      <c r="K13" s="247">
        <v>115</v>
      </c>
      <c r="L13" s="169">
        <v>120</v>
      </c>
      <c r="M13" s="117">
        <v>120</v>
      </c>
      <c r="N13" s="169">
        <v>80</v>
      </c>
      <c r="O13" s="248">
        <v>85</v>
      </c>
      <c r="P13" s="248">
        <v>85</v>
      </c>
      <c r="Q13" s="114"/>
      <c r="R13" s="117">
        <v>80</v>
      </c>
      <c r="S13" s="169">
        <v>140</v>
      </c>
      <c r="T13" s="247">
        <v>147.5</v>
      </c>
      <c r="U13" s="114">
        <v>155</v>
      </c>
      <c r="V13" s="114"/>
      <c r="W13" s="117">
        <v>155</v>
      </c>
      <c r="X13" s="175">
        <f>M13+R13+W13</f>
        <v>355</v>
      </c>
      <c r="Y13" s="117">
        <v>1</v>
      </c>
      <c r="Z13" s="234" t="s">
        <v>200</v>
      </c>
      <c r="AA13" s="236">
        <v>2</v>
      </c>
    </row>
    <row r="14" spans="1:27" ht="15.75" thickBot="1">
      <c r="A14" s="313" t="s">
        <v>2</v>
      </c>
      <c r="B14" s="300" t="s">
        <v>60</v>
      </c>
      <c r="C14" s="302" t="s">
        <v>3</v>
      </c>
      <c r="D14" s="304" t="s">
        <v>62</v>
      </c>
      <c r="E14" s="304" t="s">
        <v>131</v>
      </c>
      <c r="F14" s="304" t="s">
        <v>132</v>
      </c>
      <c r="G14" s="306" t="s">
        <v>176</v>
      </c>
      <c r="H14" s="314" t="s">
        <v>133</v>
      </c>
      <c r="I14" s="316" t="s">
        <v>201</v>
      </c>
      <c r="J14" s="295" t="s">
        <v>178</v>
      </c>
      <c r="K14" s="295"/>
      <c r="L14" s="295"/>
      <c r="M14" s="295"/>
      <c r="N14" s="295" t="s">
        <v>179</v>
      </c>
      <c r="O14" s="295"/>
      <c r="P14" s="295"/>
      <c r="Q14" s="295"/>
      <c r="R14" s="295"/>
      <c r="S14" s="295" t="s">
        <v>180</v>
      </c>
      <c r="T14" s="295"/>
      <c r="U14" s="295"/>
      <c r="V14" s="295"/>
      <c r="W14" s="295"/>
      <c r="X14" s="295" t="s">
        <v>181</v>
      </c>
      <c r="Y14" s="295"/>
      <c r="Z14" s="295"/>
      <c r="AA14" s="308" t="s">
        <v>182</v>
      </c>
    </row>
    <row r="15" spans="1:27" ht="15.75" thickBot="1">
      <c r="A15" s="299"/>
      <c r="B15" s="301"/>
      <c r="C15" s="303"/>
      <c r="D15" s="305"/>
      <c r="E15" s="305"/>
      <c r="F15" s="305"/>
      <c r="G15" s="307"/>
      <c r="H15" s="315"/>
      <c r="I15" s="317"/>
      <c r="J15" s="124">
        <v>1</v>
      </c>
      <c r="K15" s="210">
        <v>2</v>
      </c>
      <c r="L15" s="210">
        <v>3</v>
      </c>
      <c r="M15" s="124" t="s">
        <v>135</v>
      </c>
      <c r="N15" s="124">
        <v>1</v>
      </c>
      <c r="O15" s="124">
        <v>2</v>
      </c>
      <c r="P15" s="124">
        <v>3</v>
      </c>
      <c r="Q15" s="124">
        <v>4</v>
      </c>
      <c r="R15" s="124" t="s">
        <v>135</v>
      </c>
      <c r="S15" s="124">
        <v>1</v>
      </c>
      <c r="T15" s="210">
        <v>2</v>
      </c>
      <c r="U15" s="124">
        <v>3</v>
      </c>
      <c r="V15" s="124">
        <v>4</v>
      </c>
      <c r="W15" s="124" t="s">
        <v>135</v>
      </c>
      <c r="X15" s="124" t="s">
        <v>183</v>
      </c>
      <c r="Y15" s="209" t="s">
        <v>66</v>
      </c>
      <c r="Z15" s="211" t="s">
        <v>201</v>
      </c>
      <c r="AA15" s="309"/>
    </row>
    <row r="16" spans="1:27" ht="15.75" thickBot="1">
      <c r="A16" s="318" t="s">
        <v>76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20"/>
    </row>
    <row r="17" spans="1:27" ht="15.75" thickBot="1">
      <c r="A17" s="249">
        <v>8</v>
      </c>
      <c r="B17" s="250">
        <v>56</v>
      </c>
      <c r="C17" s="251" t="s">
        <v>202</v>
      </c>
      <c r="D17" s="240" t="s">
        <v>19</v>
      </c>
      <c r="E17" s="252">
        <v>37963</v>
      </c>
      <c r="F17" s="240" t="s">
        <v>155</v>
      </c>
      <c r="G17" s="249" t="s">
        <v>187</v>
      </c>
      <c r="H17" s="249">
        <v>53.7</v>
      </c>
      <c r="I17" s="250"/>
      <c r="J17" s="249">
        <v>90</v>
      </c>
      <c r="K17" s="253">
        <v>97.5</v>
      </c>
      <c r="L17" s="249">
        <v>97.5</v>
      </c>
      <c r="M17" s="250">
        <v>97.5</v>
      </c>
      <c r="N17" s="249">
        <v>55</v>
      </c>
      <c r="O17" s="249">
        <v>57.5</v>
      </c>
      <c r="P17" s="253">
        <v>60</v>
      </c>
      <c r="Q17" s="250"/>
      <c r="R17" s="250">
        <v>57.5</v>
      </c>
      <c r="S17" s="250">
        <v>60</v>
      </c>
      <c r="T17" s="250"/>
      <c r="U17" s="250"/>
      <c r="V17" s="250"/>
      <c r="W17" s="250">
        <v>60</v>
      </c>
      <c r="X17" s="250"/>
      <c r="Y17" s="131">
        <f aca="true" t="shared" si="0" ref="Y17:Y24">M17+R17+W17</f>
        <v>215</v>
      </c>
      <c r="Z17" s="250"/>
      <c r="AA17" s="250"/>
    </row>
    <row r="18" spans="1:27" ht="15.75" thickBot="1">
      <c r="A18" s="249">
        <v>9</v>
      </c>
      <c r="B18" s="254">
        <v>67.5</v>
      </c>
      <c r="C18" s="255" t="s">
        <v>203</v>
      </c>
      <c r="D18" s="256" t="s">
        <v>204</v>
      </c>
      <c r="E18" s="257">
        <v>35158</v>
      </c>
      <c r="F18" s="256" t="s">
        <v>153</v>
      </c>
      <c r="G18" s="166"/>
      <c r="H18" s="173">
        <v>66</v>
      </c>
      <c r="I18" s="161">
        <v>0.7408</v>
      </c>
      <c r="J18" s="166">
        <v>150</v>
      </c>
      <c r="K18" s="174">
        <v>160</v>
      </c>
      <c r="L18" s="174">
        <v>165</v>
      </c>
      <c r="M18" s="175">
        <v>165</v>
      </c>
      <c r="N18" s="166">
        <v>115</v>
      </c>
      <c r="O18" s="174">
        <v>120</v>
      </c>
      <c r="P18" s="258">
        <v>125</v>
      </c>
      <c r="Q18" s="166"/>
      <c r="R18" s="175">
        <v>120</v>
      </c>
      <c r="S18" s="166">
        <v>190</v>
      </c>
      <c r="T18" s="166">
        <v>210</v>
      </c>
      <c r="U18" s="166">
        <v>220</v>
      </c>
      <c r="V18" s="166"/>
      <c r="W18" s="175">
        <v>220</v>
      </c>
      <c r="X18" s="175">
        <v>1</v>
      </c>
      <c r="Y18" s="131">
        <f t="shared" si="0"/>
        <v>505</v>
      </c>
      <c r="Z18" s="130">
        <f aca="true" t="shared" si="1" ref="Z18:Z24">I18*Y18</f>
        <v>374.104</v>
      </c>
      <c r="AA18" s="217">
        <v>2</v>
      </c>
    </row>
    <row r="19" spans="1:27" ht="15.75" thickBot="1">
      <c r="A19" s="249">
        <v>10</v>
      </c>
      <c r="B19" s="259">
        <v>75</v>
      </c>
      <c r="C19" s="260" t="s">
        <v>205</v>
      </c>
      <c r="D19" s="261" t="s">
        <v>185</v>
      </c>
      <c r="E19" s="262">
        <v>31753</v>
      </c>
      <c r="F19" s="261" t="s">
        <v>153</v>
      </c>
      <c r="G19" s="220"/>
      <c r="H19" s="222">
        <v>74.4</v>
      </c>
      <c r="I19" s="223">
        <v>0.6716</v>
      </c>
      <c r="J19" s="220">
        <v>160</v>
      </c>
      <c r="K19" s="224">
        <v>170</v>
      </c>
      <c r="L19" s="263">
        <v>175</v>
      </c>
      <c r="M19" s="225">
        <v>170</v>
      </c>
      <c r="N19" s="226">
        <v>105</v>
      </c>
      <c r="O19" s="224">
        <v>105</v>
      </c>
      <c r="P19" s="226">
        <v>110</v>
      </c>
      <c r="Q19" s="220"/>
      <c r="R19" s="225">
        <v>105</v>
      </c>
      <c r="S19" s="220">
        <v>190</v>
      </c>
      <c r="T19" s="264">
        <v>195</v>
      </c>
      <c r="U19" s="220">
        <v>200</v>
      </c>
      <c r="V19" s="220"/>
      <c r="W19" s="225">
        <v>200</v>
      </c>
      <c r="X19" s="225">
        <v>1</v>
      </c>
      <c r="Y19" s="131">
        <f t="shared" si="0"/>
        <v>475</v>
      </c>
      <c r="Z19" s="130">
        <f t="shared" si="1"/>
        <v>319.01</v>
      </c>
      <c r="AA19" s="227"/>
    </row>
    <row r="20" spans="1:27" ht="15.75" thickBot="1">
      <c r="A20" s="249">
        <v>11</v>
      </c>
      <c r="B20" s="213">
        <v>90</v>
      </c>
      <c r="C20" s="100" t="s">
        <v>146</v>
      </c>
      <c r="D20" s="101" t="s">
        <v>206</v>
      </c>
      <c r="E20" s="168">
        <v>34286</v>
      </c>
      <c r="F20" s="101" t="s">
        <v>153</v>
      </c>
      <c r="G20" s="121"/>
      <c r="H20" s="122">
        <v>85.8</v>
      </c>
      <c r="I20" s="123">
        <v>0.6031</v>
      </c>
      <c r="J20" s="121">
        <v>200</v>
      </c>
      <c r="K20" s="265">
        <v>210</v>
      </c>
      <c r="L20" s="265">
        <v>215</v>
      </c>
      <c r="M20" s="124">
        <v>215</v>
      </c>
      <c r="N20" s="121">
        <v>130</v>
      </c>
      <c r="O20" s="121">
        <v>135</v>
      </c>
      <c r="P20" s="121">
        <v>137.5</v>
      </c>
      <c r="Q20" s="121"/>
      <c r="R20" s="124">
        <v>137.5</v>
      </c>
      <c r="S20" s="121">
        <v>240</v>
      </c>
      <c r="T20" s="265">
        <v>250</v>
      </c>
      <c r="U20" s="121">
        <v>257.5</v>
      </c>
      <c r="V20" s="121"/>
      <c r="W20" s="124">
        <v>257.5</v>
      </c>
      <c r="X20" s="124">
        <v>1</v>
      </c>
      <c r="Y20" s="131">
        <f t="shared" si="0"/>
        <v>610</v>
      </c>
      <c r="Z20" s="130">
        <f t="shared" si="1"/>
        <v>367.89099999999996</v>
      </c>
      <c r="AA20" s="266">
        <v>3</v>
      </c>
    </row>
    <row r="21" spans="1:27" ht="15.75" thickBot="1">
      <c r="A21" s="249">
        <v>12</v>
      </c>
      <c r="B21" s="237"/>
      <c r="C21" s="12" t="s">
        <v>207</v>
      </c>
      <c r="D21" s="14" t="s">
        <v>19</v>
      </c>
      <c r="E21" s="267">
        <v>30594</v>
      </c>
      <c r="F21" s="14" t="s">
        <v>153</v>
      </c>
      <c r="G21" s="114" t="s">
        <v>208</v>
      </c>
      <c r="H21" s="233">
        <v>83</v>
      </c>
      <c r="I21" s="234">
        <v>0.6167</v>
      </c>
      <c r="J21" s="114">
        <v>150</v>
      </c>
      <c r="K21" s="242">
        <v>160</v>
      </c>
      <c r="L21" s="268">
        <v>165</v>
      </c>
      <c r="M21" s="142">
        <v>160</v>
      </c>
      <c r="N21" s="136">
        <v>110</v>
      </c>
      <c r="O21" s="136">
        <v>115</v>
      </c>
      <c r="P21" s="136">
        <v>120</v>
      </c>
      <c r="Q21" s="136"/>
      <c r="R21" s="142">
        <v>120</v>
      </c>
      <c r="S21" s="136">
        <v>190</v>
      </c>
      <c r="T21" s="268">
        <v>202.5</v>
      </c>
      <c r="U21" s="136">
        <v>202.5</v>
      </c>
      <c r="V21" s="136"/>
      <c r="W21" s="142">
        <v>202.5</v>
      </c>
      <c r="X21" s="142">
        <v>2</v>
      </c>
      <c r="Y21" s="131">
        <f t="shared" si="0"/>
        <v>482.5</v>
      </c>
      <c r="Z21" s="130">
        <f t="shared" si="1"/>
        <v>297.55775</v>
      </c>
      <c r="AA21" s="269"/>
    </row>
    <row r="22" spans="1:27" ht="15.75" thickBot="1">
      <c r="A22" s="249">
        <v>13</v>
      </c>
      <c r="B22" s="213">
        <v>100</v>
      </c>
      <c r="C22" s="15" t="s">
        <v>209</v>
      </c>
      <c r="D22" s="17" t="s">
        <v>210</v>
      </c>
      <c r="E22" s="76">
        <v>31744</v>
      </c>
      <c r="F22" s="17" t="s">
        <v>153</v>
      </c>
      <c r="G22" s="121"/>
      <c r="H22" s="122">
        <v>99</v>
      </c>
      <c r="I22" s="123">
        <v>0.5565</v>
      </c>
      <c r="J22" s="121">
        <v>200</v>
      </c>
      <c r="K22" s="265">
        <v>210</v>
      </c>
      <c r="L22" s="265">
        <v>220</v>
      </c>
      <c r="M22" s="124">
        <v>220</v>
      </c>
      <c r="N22" s="121">
        <v>155</v>
      </c>
      <c r="O22" s="121">
        <v>160</v>
      </c>
      <c r="P22" s="133">
        <v>170</v>
      </c>
      <c r="Q22" s="121"/>
      <c r="R22" s="124">
        <v>160</v>
      </c>
      <c r="S22" s="121">
        <v>220</v>
      </c>
      <c r="T22" s="265">
        <v>240</v>
      </c>
      <c r="U22" s="121">
        <v>255</v>
      </c>
      <c r="V22" s="121"/>
      <c r="W22" s="124">
        <v>255</v>
      </c>
      <c r="X22" s="124">
        <v>2</v>
      </c>
      <c r="Y22" s="131">
        <f t="shared" si="0"/>
        <v>635</v>
      </c>
      <c r="Z22" s="130">
        <f t="shared" si="1"/>
        <v>353.3775</v>
      </c>
      <c r="AA22" s="214"/>
    </row>
    <row r="23" spans="1:27" ht="15.75" thickBot="1">
      <c r="A23" s="249">
        <v>14</v>
      </c>
      <c r="B23" s="213"/>
      <c r="C23" s="15" t="s">
        <v>211</v>
      </c>
      <c r="D23" s="17" t="s">
        <v>210</v>
      </c>
      <c r="E23" s="76">
        <v>33927</v>
      </c>
      <c r="F23" s="17" t="s">
        <v>153</v>
      </c>
      <c r="G23" s="121"/>
      <c r="H23" s="122">
        <v>99.4</v>
      </c>
      <c r="I23" s="123">
        <v>0.5555</v>
      </c>
      <c r="J23" s="121">
        <v>245</v>
      </c>
      <c r="K23" s="265">
        <v>255</v>
      </c>
      <c r="L23" s="265">
        <v>265</v>
      </c>
      <c r="M23" s="124">
        <v>265</v>
      </c>
      <c r="N23" s="121">
        <v>180</v>
      </c>
      <c r="O23" s="121">
        <v>190</v>
      </c>
      <c r="P23" s="121">
        <v>200</v>
      </c>
      <c r="Q23" s="121"/>
      <c r="R23" s="124">
        <v>200</v>
      </c>
      <c r="S23" s="121">
        <v>265</v>
      </c>
      <c r="T23" s="265">
        <v>280</v>
      </c>
      <c r="U23" s="133">
        <v>290</v>
      </c>
      <c r="V23" s="121"/>
      <c r="W23" s="124">
        <v>280</v>
      </c>
      <c r="X23" s="124">
        <v>1</v>
      </c>
      <c r="Y23" s="131">
        <f t="shared" si="0"/>
        <v>745</v>
      </c>
      <c r="Z23" s="130">
        <f t="shared" si="1"/>
        <v>413.84749999999997</v>
      </c>
      <c r="AA23" s="214">
        <v>1</v>
      </c>
    </row>
    <row r="24" spans="1:27" ht="15">
      <c r="A24" s="249">
        <v>15</v>
      </c>
      <c r="B24" s="270">
        <v>125</v>
      </c>
      <c r="C24" s="40" t="s">
        <v>212</v>
      </c>
      <c r="D24" s="75" t="s">
        <v>19</v>
      </c>
      <c r="E24" s="271">
        <v>32292</v>
      </c>
      <c r="F24" s="75" t="s">
        <v>153</v>
      </c>
      <c r="G24" s="114" t="s">
        <v>213</v>
      </c>
      <c r="H24" s="233">
        <v>118.8</v>
      </c>
      <c r="I24" s="234">
        <v>0.5281</v>
      </c>
      <c r="J24" s="114">
        <v>190</v>
      </c>
      <c r="K24" s="247">
        <v>205</v>
      </c>
      <c r="L24" s="247">
        <v>215</v>
      </c>
      <c r="M24" s="117">
        <v>215</v>
      </c>
      <c r="N24" s="114">
        <v>162.5</v>
      </c>
      <c r="O24" s="116">
        <v>170</v>
      </c>
      <c r="P24" s="116">
        <v>170</v>
      </c>
      <c r="Q24" s="114"/>
      <c r="R24" s="117">
        <v>162.5</v>
      </c>
      <c r="S24" s="114">
        <v>235</v>
      </c>
      <c r="T24" s="272">
        <v>245</v>
      </c>
      <c r="U24" s="116">
        <v>245</v>
      </c>
      <c r="V24" s="114"/>
      <c r="W24" s="117">
        <v>235</v>
      </c>
      <c r="X24" s="117">
        <v>1</v>
      </c>
      <c r="Y24" s="131">
        <f t="shared" si="0"/>
        <v>612.5</v>
      </c>
      <c r="Z24" s="130">
        <f t="shared" si="1"/>
        <v>323.46125</v>
      </c>
      <c r="AA24" s="236"/>
    </row>
    <row r="26" spans="1:27" ht="20.25">
      <c r="A26" s="296" t="s">
        <v>0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</row>
    <row r="27" spans="1:27" ht="20.25">
      <c r="A27" s="296" t="s">
        <v>214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</row>
    <row r="28" spans="1:27" ht="19.5" thickBot="1">
      <c r="A28" s="297" t="s">
        <v>175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</row>
    <row r="29" spans="1:27" ht="15.75" thickBot="1">
      <c r="A29" s="298" t="s">
        <v>2</v>
      </c>
      <c r="B29" s="321" t="s">
        <v>60</v>
      </c>
      <c r="C29" s="302" t="s">
        <v>3</v>
      </c>
      <c r="D29" s="304" t="s">
        <v>62</v>
      </c>
      <c r="E29" s="304" t="s">
        <v>131</v>
      </c>
      <c r="F29" s="304" t="s">
        <v>132</v>
      </c>
      <c r="G29" s="306" t="s">
        <v>215</v>
      </c>
      <c r="H29" s="314" t="s">
        <v>133</v>
      </c>
      <c r="I29" s="316" t="s">
        <v>177</v>
      </c>
      <c r="J29" s="295" t="s">
        <v>178</v>
      </c>
      <c r="K29" s="295"/>
      <c r="L29" s="295"/>
      <c r="M29" s="295"/>
      <c r="N29" s="295" t="s">
        <v>179</v>
      </c>
      <c r="O29" s="295"/>
      <c r="P29" s="295"/>
      <c r="Q29" s="295"/>
      <c r="R29" s="295"/>
      <c r="S29" s="295" t="s">
        <v>180</v>
      </c>
      <c r="T29" s="295"/>
      <c r="U29" s="295"/>
      <c r="V29" s="295"/>
      <c r="W29" s="295"/>
      <c r="X29" s="295" t="s">
        <v>181</v>
      </c>
      <c r="Y29" s="295"/>
      <c r="Z29" s="295"/>
      <c r="AA29" s="308" t="s">
        <v>182</v>
      </c>
    </row>
    <row r="30" spans="1:27" ht="15.75" thickBot="1">
      <c r="A30" s="299"/>
      <c r="B30" s="322"/>
      <c r="C30" s="303"/>
      <c r="D30" s="305"/>
      <c r="E30" s="305"/>
      <c r="F30" s="305"/>
      <c r="G30" s="307"/>
      <c r="H30" s="315"/>
      <c r="I30" s="317"/>
      <c r="J30" s="124">
        <v>1</v>
      </c>
      <c r="K30" s="210">
        <v>2</v>
      </c>
      <c r="L30" s="210">
        <v>3</v>
      </c>
      <c r="M30" s="124" t="s">
        <v>135</v>
      </c>
      <c r="N30" s="124">
        <v>1</v>
      </c>
      <c r="O30" s="124">
        <v>2</v>
      </c>
      <c r="P30" s="124">
        <v>3</v>
      </c>
      <c r="Q30" s="124">
        <v>4</v>
      </c>
      <c r="R30" s="124" t="s">
        <v>135</v>
      </c>
      <c r="S30" s="124">
        <v>1</v>
      </c>
      <c r="T30" s="210">
        <v>2</v>
      </c>
      <c r="U30" s="124">
        <v>3</v>
      </c>
      <c r="V30" s="124">
        <v>4</v>
      </c>
      <c r="W30" s="124" t="s">
        <v>135</v>
      </c>
      <c r="X30" s="124" t="s">
        <v>183</v>
      </c>
      <c r="Y30" s="209" t="s">
        <v>66</v>
      </c>
      <c r="Z30" s="211" t="s">
        <v>177</v>
      </c>
      <c r="AA30" s="309"/>
    </row>
    <row r="31" spans="1:27" ht="15">
      <c r="A31" s="310" t="s">
        <v>67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2"/>
    </row>
    <row r="32" spans="1:27" ht="15.75" thickBot="1">
      <c r="A32" s="274">
        <v>1</v>
      </c>
      <c r="B32" s="275">
        <v>60</v>
      </c>
      <c r="C32" s="113" t="s">
        <v>216</v>
      </c>
      <c r="D32" s="114" t="s">
        <v>185</v>
      </c>
      <c r="E32" s="65">
        <v>29885</v>
      </c>
      <c r="F32" s="114" t="s">
        <v>153</v>
      </c>
      <c r="G32" s="114"/>
      <c r="H32" s="233">
        <v>58.8</v>
      </c>
      <c r="I32" s="234"/>
      <c r="J32" s="235">
        <v>87.5</v>
      </c>
      <c r="K32" s="116">
        <v>92.5</v>
      </c>
      <c r="L32" s="248">
        <v>92.5</v>
      </c>
      <c r="M32" s="117">
        <v>87.5</v>
      </c>
      <c r="N32" s="114">
        <v>47.5</v>
      </c>
      <c r="O32" s="116">
        <v>52.5</v>
      </c>
      <c r="P32" s="116">
        <v>52.5</v>
      </c>
      <c r="Q32" s="114"/>
      <c r="R32" s="117">
        <v>47.5</v>
      </c>
      <c r="S32" s="114">
        <v>90</v>
      </c>
      <c r="T32" s="114"/>
      <c r="U32" s="114"/>
      <c r="V32" s="114"/>
      <c r="W32" s="117">
        <v>95</v>
      </c>
      <c r="X32" s="117">
        <v>230</v>
      </c>
      <c r="Y32" s="117">
        <v>1</v>
      </c>
      <c r="Z32" s="234">
        <f>X32*I32</f>
        <v>0</v>
      </c>
      <c r="AA32" s="236"/>
    </row>
    <row r="33" spans="1:27" ht="15.75" thickBot="1">
      <c r="A33" s="313" t="s">
        <v>2</v>
      </c>
      <c r="B33" s="321" t="s">
        <v>60</v>
      </c>
      <c r="C33" s="302" t="s">
        <v>3</v>
      </c>
      <c r="D33" s="304" t="s">
        <v>62</v>
      </c>
      <c r="E33" s="304" t="s">
        <v>131</v>
      </c>
      <c r="F33" s="304" t="s">
        <v>132</v>
      </c>
      <c r="G33" s="306" t="s">
        <v>215</v>
      </c>
      <c r="H33" s="314" t="s">
        <v>133</v>
      </c>
      <c r="I33" s="316" t="s">
        <v>201</v>
      </c>
      <c r="J33" s="295" t="s">
        <v>178</v>
      </c>
      <c r="K33" s="295"/>
      <c r="L33" s="295"/>
      <c r="M33" s="295"/>
      <c r="N33" s="295" t="s">
        <v>179</v>
      </c>
      <c r="O33" s="295"/>
      <c r="P33" s="295"/>
      <c r="Q33" s="295"/>
      <c r="R33" s="295"/>
      <c r="S33" s="295" t="s">
        <v>180</v>
      </c>
      <c r="T33" s="295"/>
      <c r="U33" s="295"/>
      <c r="V33" s="295"/>
      <c r="W33" s="295"/>
      <c r="X33" s="295" t="s">
        <v>181</v>
      </c>
      <c r="Y33" s="295"/>
      <c r="Z33" s="295"/>
      <c r="AA33" s="308" t="s">
        <v>182</v>
      </c>
    </row>
    <row r="34" spans="1:27" ht="15.75" thickBot="1">
      <c r="A34" s="299"/>
      <c r="B34" s="322"/>
      <c r="C34" s="303"/>
      <c r="D34" s="305"/>
      <c r="E34" s="305"/>
      <c r="F34" s="305"/>
      <c r="G34" s="307"/>
      <c r="H34" s="315"/>
      <c r="I34" s="317"/>
      <c r="J34" s="124">
        <v>1</v>
      </c>
      <c r="K34" s="210">
        <v>2</v>
      </c>
      <c r="L34" s="210">
        <v>3</v>
      </c>
      <c r="M34" s="124" t="s">
        <v>135</v>
      </c>
      <c r="N34" s="124">
        <v>1</v>
      </c>
      <c r="O34" s="124">
        <v>2</v>
      </c>
      <c r="P34" s="124">
        <v>3</v>
      </c>
      <c r="Q34" s="124">
        <v>4</v>
      </c>
      <c r="R34" s="124" t="s">
        <v>135</v>
      </c>
      <c r="S34" s="124">
        <v>1</v>
      </c>
      <c r="T34" s="210">
        <v>2</v>
      </c>
      <c r="U34" s="124">
        <v>3</v>
      </c>
      <c r="V34" s="124">
        <v>4</v>
      </c>
      <c r="W34" s="124" t="s">
        <v>135</v>
      </c>
      <c r="X34" s="124" t="s">
        <v>183</v>
      </c>
      <c r="Y34" s="209" t="s">
        <v>66</v>
      </c>
      <c r="Z34" s="211" t="s">
        <v>201</v>
      </c>
      <c r="AA34" s="309"/>
    </row>
    <row r="35" spans="1:27" ht="15.75" thickBot="1">
      <c r="A35" s="318" t="s">
        <v>76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20"/>
    </row>
    <row r="36" spans="1:27" ht="15.75" thickBot="1">
      <c r="A36" s="274">
        <v>2</v>
      </c>
      <c r="B36" s="150">
        <v>67.5</v>
      </c>
      <c r="C36" s="228" t="s">
        <v>217</v>
      </c>
      <c r="D36" s="229" t="s">
        <v>19</v>
      </c>
      <c r="E36" s="230">
        <v>43199</v>
      </c>
      <c r="F36" s="229" t="s">
        <v>218</v>
      </c>
      <c r="G36" s="127" t="s">
        <v>219</v>
      </c>
      <c r="H36" s="129">
        <v>63.4</v>
      </c>
      <c r="I36" s="130"/>
      <c r="J36" s="158">
        <v>100</v>
      </c>
      <c r="K36" s="179">
        <v>110</v>
      </c>
      <c r="L36" s="179">
        <v>125</v>
      </c>
      <c r="M36" s="131">
        <v>125</v>
      </c>
      <c r="N36" s="127">
        <v>70</v>
      </c>
      <c r="O36" s="179">
        <v>77.5</v>
      </c>
      <c r="P36" s="179">
        <v>82.5</v>
      </c>
      <c r="Q36" s="127"/>
      <c r="R36" s="131">
        <v>82.5</v>
      </c>
      <c r="S36" s="127">
        <v>162.5</v>
      </c>
      <c r="T36" s="127">
        <v>172.5</v>
      </c>
      <c r="U36" s="127">
        <v>180</v>
      </c>
      <c r="V36" s="127"/>
      <c r="W36" s="131">
        <v>180</v>
      </c>
      <c r="X36" s="276">
        <f aca="true" t="shared" si="2" ref="X36:X41">M36+R36+W36</f>
        <v>387.5</v>
      </c>
      <c r="Y36" s="277">
        <v>1</v>
      </c>
      <c r="Z36" s="278">
        <f aca="true" t="shared" si="3" ref="Z36:Z42">X36*I36</f>
        <v>0</v>
      </c>
      <c r="AA36" s="279"/>
    </row>
    <row r="37" spans="1:27" ht="15.75" thickBot="1">
      <c r="A37" s="274">
        <v>3</v>
      </c>
      <c r="B37" s="150">
        <v>75</v>
      </c>
      <c r="C37" s="228" t="s">
        <v>220</v>
      </c>
      <c r="D37" s="229" t="s">
        <v>19</v>
      </c>
      <c r="E37" s="230">
        <v>38105</v>
      </c>
      <c r="F37" s="229" t="s">
        <v>155</v>
      </c>
      <c r="G37" s="127" t="s">
        <v>208</v>
      </c>
      <c r="H37" s="129">
        <v>73</v>
      </c>
      <c r="I37" s="130"/>
      <c r="J37" s="127">
        <v>130</v>
      </c>
      <c r="K37" s="280">
        <v>137.5</v>
      </c>
      <c r="L37" s="281">
        <v>137.5</v>
      </c>
      <c r="M37" s="131">
        <v>130</v>
      </c>
      <c r="N37" s="127">
        <v>70</v>
      </c>
      <c r="O37" s="179">
        <v>77.5</v>
      </c>
      <c r="P37" s="127">
        <v>82.5</v>
      </c>
      <c r="Q37" s="127"/>
      <c r="R37" s="131">
        <v>82.5</v>
      </c>
      <c r="S37" s="127">
        <v>135</v>
      </c>
      <c r="T37" s="281">
        <v>142.5</v>
      </c>
      <c r="U37" s="127">
        <v>142.5</v>
      </c>
      <c r="V37" s="127"/>
      <c r="W37" s="131">
        <v>142.5</v>
      </c>
      <c r="X37" s="276">
        <f t="shared" si="2"/>
        <v>355</v>
      </c>
      <c r="Y37" s="282">
        <v>1</v>
      </c>
      <c r="Z37" s="278">
        <f t="shared" si="3"/>
        <v>0</v>
      </c>
      <c r="AA37" s="279"/>
    </row>
    <row r="38" spans="1:27" ht="15.75" thickBot="1">
      <c r="A38" s="274">
        <v>4</v>
      </c>
      <c r="B38" s="125">
        <v>90</v>
      </c>
      <c r="C38" s="152" t="s">
        <v>221</v>
      </c>
      <c r="D38" s="153" t="s">
        <v>222</v>
      </c>
      <c r="E38" s="154">
        <v>32266</v>
      </c>
      <c r="F38" s="153" t="s">
        <v>153</v>
      </c>
      <c r="G38" s="153"/>
      <c r="H38" s="155">
        <v>89.2</v>
      </c>
      <c r="I38" s="156"/>
      <c r="J38" s="153">
        <v>240</v>
      </c>
      <c r="K38" s="283">
        <v>250</v>
      </c>
      <c r="L38" s="284">
        <v>255</v>
      </c>
      <c r="M38" s="157">
        <v>250</v>
      </c>
      <c r="N38" s="153">
        <v>170</v>
      </c>
      <c r="O38" s="153">
        <v>175</v>
      </c>
      <c r="P38" s="176">
        <v>177.5</v>
      </c>
      <c r="Q38" s="153"/>
      <c r="R38" s="157">
        <v>175</v>
      </c>
      <c r="S38" s="153">
        <v>270</v>
      </c>
      <c r="T38" s="283">
        <v>280</v>
      </c>
      <c r="U38" s="176">
        <v>285</v>
      </c>
      <c r="V38" s="153"/>
      <c r="W38" s="157">
        <v>280</v>
      </c>
      <c r="X38" s="276">
        <f t="shared" si="2"/>
        <v>705</v>
      </c>
      <c r="Y38" s="282">
        <v>1</v>
      </c>
      <c r="Z38" s="278">
        <f t="shared" si="3"/>
        <v>0</v>
      </c>
      <c r="AA38" s="231"/>
    </row>
    <row r="39" spans="1:27" ht="15.75" thickBot="1">
      <c r="A39" s="274">
        <v>5</v>
      </c>
      <c r="B39" s="273"/>
      <c r="C39" s="219" t="s">
        <v>223</v>
      </c>
      <c r="D39" s="261" t="s">
        <v>19</v>
      </c>
      <c r="E39" s="262">
        <v>43376</v>
      </c>
      <c r="F39" s="261" t="s">
        <v>165</v>
      </c>
      <c r="G39" s="220"/>
      <c r="H39" s="222">
        <v>89.6</v>
      </c>
      <c r="I39" s="223"/>
      <c r="J39" s="220">
        <v>140</v>
      </c>
      <c r="K39" s="264">
        <v>155</v>
      </c>
      <c r="L39" s="264">
        <v>170</v>
      </c>
      <c r="M39" s="225">
        <v>170</v>
      </c>
      <c r="N39" s="226">
        <v>117.5</v>
      </c>
      <c r="O39" s="226">
        <v>120</v>
      </c>
      <c r="P39" s="220">
        <v>122.5</v>
      </c>
      <c r="Q39" s="220"/>
      <c r="R39" s="225">
        <v>122.5</v>
      </c>
      <c r="S39" s="220">
        <v>222.5</v>
      </c>
      <c r="T39" s="264">
        <v>235</v>
      </c>
      <c r="U39" s="220">
        <v>242.5</v>
      </c>
      <c r="V39" s="220"/>
      <c r="W39" s="225">
        <v>242.5</v>
      </c>
      <c r="X39" s="285">
        <f t="shared" si="2"/>
        <v>535</v>
      </c>
      <c r="Y39" s="282">
        <v>1</v>
      </c>
      <c r="Z39" s="278">
        <f t="shared" si="3"/>
        <v>0</v>
      </c>
      <c r="AA39" s="217"/>
    </row>
    <row r="40" spans="1:27" ht="15">
      <c r="A40" s="274">
        <v>6</v>
      </c>
      <c r="B40" s="125">
        <v>100</v>
      </c>
      <c r="C40" s="126" t="s">
        <v>224</v>
      </c>
      <c r="D40" s="127" t="s">
        <v>12</v>
      </c>
      <c r="E40" s="128">
        <v>35009</v>
      </c>
      <c r="F40" s="229" t="s">
        <v>169</v>
      </c>
      <c r="G40" s="127"/>
      <c r="H40" s="129">
        <v>95.1</v>
      </c>
      <c r="I40" s="130"/>
      <c r="J40" s="127">
        <v>135</v>
      </c>
      <c r="K40" s="286">
        <v>145</v>
      </c>
      <c r="L40" s="286">
        <v>155</v>
      </c>
      <c r="M40" s="131">
        <v>155</v>
      </c>
      <c r="N40" s="127">
        <v>125</v>
      </c>
      <c r="O40" s="127">
        <v>130</v>
      </c>
      <c r="P40" s="158">
        <v>135</v>
      </c>
      <c r="Q40" s="127"/>
      <c r="R40" s="131">
        <v>130</v>
      </c>
      <c r="S40" s="127">
        <v>175</v>
      </c>
      <c r="T40" s="286">
        <v>185</v>
      </c>
      <c r="U40" s="127">
        <v>195</v>
      </c>
      <c r="V40" s="127"/>
      <c r="W40" s="131">
        <v>195</v>
      </c>
      <c r="X40" s="287">
        <f t="shared" si="2"/>
        <v>480</v>
      </c>
      <c r="Y40" s="282">
        <v>1</v>
      </c>
      <c r="Z40" s="278">
        <f t="shared" si="3"/>
        <v>0</v>
      </c>
      <c r="AA40" s="231"/>
    </row>
    <row r="41" spans="1:27" ht="15.75" thickBot="1">
      <c r="A41" s="274">
        <v>7</v>
      </c>
      <c r="B41" s="149"/>
      <c r="C41" s="135" t="s">
        <v>225</v>
      </c>
      <c r="D41" s="136" t="s">
        <v>226</v>
      </c>
      <c r="E41" s="288">
        <v>27034</v>
      </c>
      <c r="F41" s="136" t="s">
        <v>154</v>
      </c>
      <c r="G41" s="136" t="s">
        <v>227</v>
      </c>
      <c r="H41" s="138">
        <v>94.3</v>
      </c>
      <c r="I41" s="139"/>
      <c r="J41" s="136">
        <v>165</v>
      </c>
      <c r="K41" s="242">
        <v>175</v>
      </c>
      <c r="L41" s="242">
        <v>180</v>
      </c>
      <c r="M41" s="142">
        <v>180</v>
      </c>
      <c r="N41" s="136">
        <v>120</v>
      </c>
      <c r="O41" s="136">
        <v>125</v>
      </c>
      <c r="P41" s="141">
        <v>130</v>
      </c>
      <c r="Q41" s="136"/>
      <c r="R41" s="142">
        <v>125</v>
      </c>
      <c r="S41" s="141">
        <v>190</v>
      </c>
      <c r="T41" s="242">
        <v>195</v>
      </c>
      <c r="U41" s="141">
        <v>205</v>
      </c>
      <c r="V41" s="136"/>
      <c r="W41" s="142">
        <v>195</v>
      </c>
      <c r="X41" s="289">
        <f t="shared" si="2"/>
        <v>500</v>
      </c>
      <c r="Y41" s="282">
        <v>1</v>
      </c>
      <c r="Z41" s="278">
        <f t="shared" si="3"/>
        <v>0</v>
      </c>
      <c r="AA41" s="243"/>
    </row>
    <row r="42" spans="1:27" ht="15.75" thickBot="1">
      <c r="A42" s="274">
        <v>8</v>
      </c>
      <c r="B42" s="118">
        <v>125</v>
      </c>
      <c r="C42" s="119" t="s">
        <v>213</v>
      </c>
      <c r="D42" s="121" t="s">
        <v>19</v>
      </c>
      <c r="E42" s="120">
        <v>31116</v>
      </c>
      <c r="F42" s="121" t="s">
        <v>153</v>
      </c>
      <c r="G42" s="121"/>
      <c r="H42" s="122">
        <v>120.5</v>
      </c>
      <c r="I42" s="123"/>
      <c r="J42" s="121">
        <v>300</v>
      </c>
      <c r="K42" s="290">
        <v>310</v>
      </c>
      <c r="L42" s="290">
        <v>310</v>
      </c>
      <c r="M42" s="124">
        <v>300</v>
      </c>
      <c r="N42" s="121">
        <v>222.5</v>
      </c>
      <c r="O42" s="121">
        <v>230</v>
      </c>
      <c r="P42" s="133">
        <v>235</v>
      </c>
      <c r="Q42" s="121"/>
      <c r="R42" s="124">
        <v>230</v>
      </c>
      <c r="S42" s="133">
        <v>337.5</v>
      </c>
      <c r="T42" s="290">
        <v>337.5</v>
      </c>
      <c r="U42" s="121">
        <v>337.5</v>
      </c>
      <c r="V42" s="121"/>
      <c r="W42" s="124">
        <v>0</v>
      </c>
      <c r="X42" s="276">
        <v>0</v>
      </c>
      <c r="Y42" s="291">
        <v>1</v>
      </c>
      <c r="Z42" s="278">
        <f t="shared" si="3"/>
        <v>0</v>
      </c>
      <c r="AA42" s="214"/>
    </row>
    <row r="43" spans="1:27" ht="20.25">
      <c r="A43" s="296" t="s">
        <v>228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</row>
    <row r="44" spans="1:27" ht="19.5" thickBot="1">
      <c r="A44" s="297" t="s">
        <v>229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</row>
    <row r="45" spans="1:27" ht="15.75" thickBot="1">
      <c r="A45" s="298" t="s">
        <v>2</v>
      </c>
      <c r="B45" s="321" t="s">
        <v>60</v>
      </c>
      <c r="C45" s="304" t="s">
        <v>3</v>
      </c>
      <c r="D45" s="304" t="s">
        <v>62</v>
      </c>
      <c r="E45" s="304" t="s">
        <v>131</v>
      </c>
      <c r="F45" s="304" t="s">
        <v>132</v>
      </c>
      <c r="G45" s="306" t="s">
        <v>215</v>
      </c>
      <c r="H45" s="314" t="s">
        <v>133</v>
      </c>
      <c r="I45" s="316" t="s">
        <v>177</v>
      </c>
      <c r="J45" s="295" t="s">
        <v>178</v>
      </c>
      <c r="K45" s="295"/>
      <c r="L45" s="295"/>
      <c r="M45" s="295"/>
      <c r="N45" s="295" t="s">
        <v>179</v>
      </c>
      <c r="O45" s="295"/>
      <c r="P45" s="295"/>
      <c r="Q45" s="295"/>
      <c r="R45" s="295"/>
      <c r="S45" s="295" t="s">
        <v>180</v>
      </c>
      <c r="T45" s="295"/>
      <c r="U45" s="295"/>
      <c r="V45" s="295"/>
      <c r="W45" s="295"/>
      <c r="X45" s="295" t="s">
        <v>181</v>
      </c>
      <c r="Y45" s="295"/>
      <c r="Z45" s="295"/>
      <c r="AA45" s="308" t="s">
        <v>182</v>
      </c>
    </row>
    <row r="46" spans="1:27" ht="15.75" thickBot="1">
      <c r="A46" s="299"/>
      <c r="B46" s="322"/>
      <c r="C46" s="305"/>
      <c r="D46" s="305"/>
      <c r="E46" s="305"/>
      <c r="F46" s="305"/>
      <c r="G46" s="307"/>
      <c r="H46" s="315"/>
      <c r="I46" s="317"/>
      <c r="J46" s="124">
        <v>1</v>
      </c>
      <c r="K46" s="210">
        <v>2</v>
      </c>
      <c r="L46" s="210">
        <v>3</v>
      </c>
      <c r="M46" s="124" t="s">
        <v>135</v>
      </c>
      <c r="N46" s="124">
        <v>1</v>
      </c>
      <c r="O46" s="124">
        <v>2</v>
      </c>
      <c r="P46" s="124">
        <v>3</v>
      </c>
      <c r="Q46" s="124">
        <v>4</v>
      </c>
      <c r="R46" s="124" t="s">
        <v>135</v>
      </c>
      <c r="S46" s="124">
        <v>1</v>
      </c>
      <c r="T46" s="210">
        <v>2</v>
      </c>
      <c r="U46" s="124">
        <v>3</v>
      </c>
      <c r="V46" s="124">
        <v>4</v>
      </c>
      <c r="W46" s="124" t="s">
        <v>135</v>
      </c>
      <c r="X46" s="124" t="s">
        <v>183</v>
      </c>
      <c r="Y46" s="209" t="s">
        <v>8</v>
      </c>
      <c r="Z46" s="211" t="s">
        <v>201</v>
      </c>
      <c r="AA46" s="309"/>
    </row>
    <row r="47" spans="1:27" ht="15.75" thickBot="1">
      <c r="A47" s="318" t="s">
        <v>67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20"/>
    </row>
    <row r="48" spans="1:27" ht="15">
      <c r="A48" s="292"/>
      <c r="B48" s="131"/>
      <c r="C48" s="293"/>
      <c r="D48" s="127"/>
      <c r="E48" s="178"/>
      <c r="F48" s="127"/>
      <c r="G48" s="127"/>
      <c r="H48" s="129"/>
      <c r="I48" s="130"/>
      <c r="J48" s="294"/>
      <c r="K48" s="158"/>
      <c r="L48" s="280"/>
      <c r="M48" s="131"/>
      <c r="N48" s="127"/>
      <c r="O48" s="127"/>
      <c r="P48" s="127"/>
      <c r="Q48" s="127"/>
      <c r="R48" s="131"/>
      <c r="S48" s="179"/>
      <c r="T48" s="179"/>
      <c r="U48" s="158"/>
      <c r="V48" s="127"/>
      <c r="W48" s="131"/>
      <c r="X48" s="131">
        <f>W48+R48+M48</f>
        <v>0</v>
      </c>
      <c r="Y48" s="131"/>
      <c r="Z48" s="130">
        <f>X48*I48</f>
        <v>0</v>
      </c>
      <c r="AA48" s="231"/>
    </row>
    <row r="49" spans="1:27" ht="19.5" thickBot="1">
      <c r="A49" s="297"/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</row>
    <row r="50" spans="1:27" ht="15.75" thickBot="1">
      <c r="A50" s="298" t="s">
        <v>2</v>
      </c>
      <c r="B50" s="321" t="s">
        <v>60</v>
      </c>
      <c r="C50" s="304" t="s">
        <v>3</v>
      </c>
      <c r="D50" s="304" t="s">
        <v>62</v>
      </c>
      <c r="E50" s="304" t="s">
        <v>131</v>
      </c>
      <c r="F50" s="304" t="s">
        <v>132</v>
      </c>
      <c r="G50" s="306" t="s">
        <v>215</v>
      </c>
      <c r="H50" s="314" t="s">
        <v>133</v>
      </c>
      <c r="I50" s="316" t="s">
        <v>201</v>
      </c>
      <c r="J50" s="295" t="s">
        <v>178</v>
      </c>
      <c r="K50" s="295"/>
      <c r="L50" s="295"/>
      <c r="M50" s="295"/>
      <c r="N50" s="295" t="s">
        <v>179</v>
      </c>
      <c r="O50" s="295"/>
      <c r="P50" s="295"/>
      <c r="Q50" s="295"/>
      <c r="R50" s="295"/>
      <c r="S50" s="295" t="s">
        <v>180</v>
      </c>
      <c r="T50" s="295"/>
      <c r="U50" s="295"/>
      <c r="V50" s="295"/>
      <c r="W50" s="295"/>
      <c r="X50" s="295" t="s">
        <v>181</v>
      </c>
      <c r="Y50" s="295"/>
      <c r="Z50" s="295"/>
      <c r="AA50" s="308" t="s">
        <v>182</v>
      </c>
    </row>
    <row r="51" spans="1:27" ht="15.75" thickBot="1">
      <c r="A51" s="299"/>
      <c r="B51" s="322"/>
      <c r="C51" s="305"/>
      <c r="D51" s="305"/>
      <c r="E51" s="305"/>
      <c r="F51" s="305"/>
      <c r="G51" s="307"/>
      <c r="H51" s="315"/>
      <c r="I51" s="317"/>
      <c r="J51" s="124">
        <v>1</v>
      </c>
      <c r="K51" s="210">
        <v>2</v>
      </c>
      <c r="L51" s="210">
        <v>3</v>
      </c>
      <c r="M51" s="124" t="s">
        <v>135</v>
      </c>
      <c r="N51" s="124">
        <v>1</v>
      </c>
      <c r="O51" s="124">
        <v>2</v>
      </c>
      <c r="P51" s="124">
        <v>3</v>
      </c>
      <c r="Q51" s="124">
        <v>4</v>
      </c>
      <c r="R51" s="124" t="s">
        <v>135</v>
      </c>
      <c r="S51" s="124">
        <v>1</v>
      </c>
      <c r="T51" s="210">
        <v>2</v>
      </c>
      <c r="U51" s="124">
        <v>3</v>
      </c>
      <c r="V51" s="124">
        <v>4</v>
      </c>
      <c r="W51" s="124" t="s">
        <v>135</v>
      </c>
      <c r="X51" s="124" t="s">
        <v>183</v>
      </c>
      <c r="Y51" s="209" t="s">
        <v>8</v>
      </c>
      <c r="Z51" s="211" t="s">
        <v>201</v>
      </c>
      <c r="AA51" s="309"/>
    </row>
    <row r="52" spans="1:27" ht="15.75" thickBot="1">
      <c r="A52" s="318" t="s">
        <v>76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20"/>
    </row>
    <row r="53" spans="1:27" ht="15.75" thickBot="1">
      <c r="A53" s="121">
        <v>9</v>
      </c>
      <c r="B53" s="124">
        <v>125</v>
      </c>
      <c r="C53" s="135" t="s">
        <v>230</v>
      </c>
      <c r="D53" s="136" t="s">
        <v>231</v>
      </c>
      <c r="E53" s="288">
        <v>30161</v>
      </c>
      <c r="F53" s="75" t="s">
        <v>153</v>
      </c>
      <c r="G53" s="136" t="s">
        <v>232</v>
      </c>
      <c r="H53" s="138">
        <v>116.5</v>
      </c>
      <c r="I53" s="139"/>
      <c r="J53" s="136">
        <v>240</v>
      </c>
      <c r="K53" s="159">
        <v>250</v>
      </c>
      <c r="L53" s="159">
        <v>260</v>
      </c>
      <c r="M53" s="124">
        <v>260</v>
      </c>
      <c r="N53" s="121">
        <v>155</v>
      </c>
      <c r="O53" s="121">
        <v>162.5</v>
      </c>
      <c r="P53" s="121">
        <v>170</v>
      </c>
      <c r="Q53" s="121"/>
      <c r="R53" s="124">
        <v>170</v>
      </c>
      <c r="S53" s="121">
        <v>250</v>
      </c>
      <c r="T53" s="121">
        <v>260</v>
      </c>
      <c r="U53" s="121">
        <v>265</v>
      </c>
      <c r="V53" s="121"/>
      <c r="W53" s="124">
        <v>265</v>
      </c>
      <c r="X53" s="124">
        <v>695</v>
      </c>
      <c r="Y53" s="124">
        <v>1</v>
      </c>
      <c r="Z53" s="130">
        <f>X53*I53</f>
        <v>0</v>
      </c>
      <c r="AA53" s="121"/>
    </row>
  </sheetData>
  <sheetProtection/>
  <mergeCells count="99">
    <mergeCell ref="A52:AA52"/>
    <mergeCell ref="G50:G51"/>
    <mergeCell ref="H50:H51"/>
    <mergeCell ref="I50:I51"/>
    <mergeCell ref="J50:M50"/>
    <mergeCell ref="N50:R50"/>
    <mergeCell ref="S50:W50"/>
    <mergeCell ref="A47:AA47"/>
    <mergeCell ref="A49:AA49"/>
    <mergeCell ref="A50:A51"/>
    <mergeCell ref="B50:B51"/>
    <mergeCell ref="C50:C51"/>
    <mergeCell ref="D50:D51"/>
    <mergeCell ref="E50:E51"/>
    <mergeCell ref="F50:F51"/>
    <mergeCell ref="X50:Z50"/>
    <mergeCell ref="AA50:AA51"/>
    <mergeCell ref="A44:AA44"/>
    <mergeCell ref="A45:A46"/>
    <mergeCell ref="B45:B46"/>
    <mergeCell ref="C45:C46"/>
    <mergeCell ref="D45:D46"/>
    <mergeCell ref="E45:E46"/>
    <mergeCell ref="F45:F46"/>
    <mergeCell ref="X45:Z45"/>
    <mergeCell ref="AA45:AA46"/>
    <mergeCell ref="G45:G46"/>
    <mergeCell ref="H45:H46"/>
    <mergeCell ref="I45:I46"/>
    <mergeCell ref="J45:M45"/>
    <mergeCell ref="N45:R45"/>
    <mergeCell ref="S45:W45"/>
    <mergeCell ref="N29:R29"/>
    <mergeCell ref="S29:W29"/>
    <mergeCell ref="AA33:AA34"/>
    <mergeCell ref="A35:AA35"/>
    <mergeCell ref="A43:AA43"/>
    <mergeCell ref="H33:H34"/>
    <mergeCell ref="I33:I34"/>
    <mergeCell ref="J33:M33"/>
    <mergeCell ref="N33:R33"/>
    <mergeCell ref="S33:W33"/>
    <mergeCell ref="X33:Z33"/>
    <mergeCell ref="A31:AA31"/>
    <mergeCell ref="A33:A34"/>
    <mergeCell ref="B33:B34"/>
    <mergeCell ref="C33:C34"/>
    <mergeCell ref="D33:D34"/>
    <mergeCell ref="E33:E34"/>
    <mergeCell ref="F33:F34"/>
    <mergeCell ref="G33:G34"/>
    <mergeCell ref="A16:AA16"/>
    <mergeCell ref="A26:AA26"/>
    <mergeCell ref="A27:AA27"/>
    <mergeCell ref="A28:AA28"/>
    <mergeCell ref="A29:A30"/>
    <mergeCell ref="B29:B30"/>
    <mergeCell ref="C29:C30"/>
    <mergeCell ref="D29:D30"/>
    <mergeCell ref="E29:E30"/>
    <mergeCell ref="F29:F30"/>
    <mergeCell ref="X29:Z29"/>
    <mergeCell ref="AA29:AA30"/>
    <mergeCell ref="G29:G30"/>
    <mergeCell ref="H29:H30"/>
    <mergeCell ref="I29:I30"/>
    <mergeCell ref="J29:M29"/>
    <mergeCell ref="I14:I15"/>
    <mergeCell ref="J14:M14"/>
    <mergeCell ref="N14:R14"/>
    <mergeCell ref="S14:W14"/>
    <mergeCell ref="X14:Z14"/>
    <mergeCell ref="AA14:AA15"/>
    <mergeCell ref="AA4:AA5"/>
    <mergeCell ref="A6:AA6"/>
    <mergeCell ref="A14:A15"/>
    <mergeCell ref="B14:B15"/>
    <mergeCell ref="C14:C15"/>
    <mergeCell ref="D14:D15"/>
    <mergeCell ref="E14:E15"/>
    <mergeCell ref="F14:F15"/>
    <mergeCell ref="G14:G15"/>
    <mergeCell ref="H14:H15"/>
    <mergeCell ref="H4:H5"/>
    <mergeCell ref="I4:I5"/>
    <mergeCell ref="J4:M4"/>
    <mergeCell ref="N4:R4"/>
    <mergeCell ref="S4:W4"/>
    <mergeCell ref="X4:Z4"/>
    <mergeCell ref="A1:AA1"/>
    <mergeCell ref="A2:AA2"/>
    <mergeCell ref="A3:AA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6">
      <selection activeCell="A45" sqref="A45:H45"/>
    </sheetView>
  </sheetViews>
  <sheetFormatPr defaultColWidth="8.8515625" defaultRowHeight="15"/>
  <cols>
    <col min="1" max="1" width="3.140625" style="1" bestFit="1" customWidth="1"/>
    <col min="2" max="2" width="27.7109375" style="1" customWidth="1"/>
    <col min="3" max="3" width="10.7109375" style="9" bestFit="1" customWidth="1"/>
    <col min="4" max="4" width="23.8515625" style="10" bestFit="1" customWidth="1"/>
    <col min="5" max="5" width="26.421875" style="9" bestFit="1" customWidth="1"/>
    <col min="6" max="6" width="14.7109375" style="10" customWidth="1"/>
    <col min="7" max="7" width="13.8515625" style="10" bestFit="1" customWidth="1"/>
    <col min="8" max="8" width="6.8515625" style="82" bestFit="1" customWidth="1"/>
    <col min="9" max="16384" width="8.8515625" style="1" customWidth="1"/>
  </cols>
  <sheetData>
    <row r="1" spans="1:8" ht="15.75">
      <c r="A1" s="323" t="s">
        <v>0</v>
      </c>
      <c r="B1" s="323"/>
      <c r="C1" s="323"/>
      <c r="D1" s="323"/>
      <c r="E1" s="323"/>
      <c r="F1" s="323"/>
      <c r="G1" s="323"/>
      <c r="H1" s="323"/>
    </row>
    <row r="2" spans="1:8" ht="15.75">
      <c r="A2" s="323" t="s">
        <v>1</v>
      </c>
      <c r="B2" s="323"/>
      <c r="C2" s="323"/>
      <c r="D2" s="323"/>
      <c r="E2" s="323"/>
      <c r="F2" s="323"/>
      <c r="G2" s="323"/>
      <c r="H2" s="323"/>
    </row>
    <row r="3" spans="1:8" ht="15">
      <c r="A3" s="324" t="s">
        <v>2</v>
      </c>
      <c r="B3" s="324" t="s">
        <v>3</v>
      </c>
      <c r="C3" s="327" t="s">
        <v>4</v>
      </c>
      <c r="D3" s="330" t="s">
        <v>5</v>
      </c>
      <c r="E3" s="331" t="s">
        <v>6</v>
      </c>
      <c r="F3" s="343" t="s">
        <v>51</v>
      </c>
      <c r="G3" s="334" t="s">
        <v>7</v>
      </c>
      <c r="H3" s="334" t="s">
        <v>8</v>
      </c>
    </row>
    <row r="4" spans="1:8" ht="15">
      <c r="A4" s="325"/>
      <c r="B4" s="325"/>
      <c r="C4" s="328"/>
      <c r="D4" s="330"/>
      <c r="E4" s="332"/>
      <c r="F4" s="344"/>
      <c r="G4" s="335"/>
      <c r="H4" s="335"/>
    </row>
    <row r="5" spans="1:8" ht="15">
      <c r="A5" s="326"/>
      <c r="B5" s="326"/>
      <c r="C5" s="329"/>
      <c r="D5" s="330"/>
      <c r="E5" s="333"/>
      <c r="F5" s="345"/>
      <c r="G5" s="2" t="s">
        <v>9</v>
      </c>
      <c r="H5" s="336"/>
    </row>
    <row r="6" spans="1:8" ht="15">
      <c r="A6" s="337" t="s">
        <v>10</v>
      </c>
      <c r="B6" s="338"/>
      <c r="C6" s="338"/>
      <c r="D6" s="338"/>
      <c r="E6" s="338"/>
      <c r="F6" s="338"/>
      <c r="G6" s="338"/>
      <c r="H6" s="338"/>
    </row>
    <row r="7" spans="1:8" ht="15">
      <c r="A7" s="3">
        <v>1</v>
      </c>
      <c r="B7" s="4" t="s">
        <v>11</v>
      </c>
      <c r="C7" s="5">
        <v>31314</v>
      </c>
      <c r="D7" s="6" t="s">
        <v>12</v>
      </c>
      <c r="E7" s="83" t="s">
        <v>13</v>
      </c>
      <c r="F7" s="8">
        <v>62.4</v>
      </c>
      <c r="G7" s="7">
        <v>24</v>
      </c>
      <c r="H7" s="80">
        <v>1</v>
      </c>
    </row>
    <row r="8" spans="1:8" ht="15">
      <c r="A8" s="337" t="s">
        <v>14</v>
      </c>
      <c r="B8" s="338"/>
      <c r="C8" s="338"/>
      <c r="D8" s="338"/>
      <c r="E8" s="338"/>
      <c r="F8" s="338"/>
      <c r="G8" s="338"/>
      <c r="H8" s="338"/>
    </row>
    <row r="9" spans="1:8" ht="15">
      <c r="A9" s="3"/>
      <c r="B9" s="4"/>
      <c r="C9" s="5"/>
      <c r="D9" s="6"/>
      <c r="E9" s="83"/>
      <c r="F9" s="8"/>
      <c r="G9" s="7"/>
      <c r="H9" s="80"/>
    </row>
    <row r="10" spans="1:8" ht="15">
      <c r="A10" s="337" t="s">
        <v>15</v>
      </c>
      <c r="B10" s="338"/>
      <c r="C10" s="338"/>
      <c r="D10" s="338"/>
      <c r="E10" s="338"/>
      <c r="F10" s="338"/>
      <c r="G10" s="338"/>
      <c r="H10" s="338"/>
    </row>
    <row r="11" spans="1:8" ht="15">
      <c r="A11" s="11">
        <v>2</v>
      </c>
      <c r="B11" s="12" t="s">
        <v>16</v>
      </c>
      <c r="C11" s="13">
        <v>38336</v>
      </c>
      <c r="D11" s="14" t="s">
        <v>12</v>
      </c>
      <c r="E11" s="15" t="s">
        <v>17</v>
      </c>
      <c r="F11" s="17">
        <v>50.7</v>
      </c>
      <c r="G11" s="7">
        <v>16</v>
      </c>
      <c r="H11" s="80">
        <v>1</v>
      </c>
    </row>
    <row r="12" spans="1:8" ht="15">
      <c r="A12" s="339" t="s">
        <v>18</v>
      </c>
      <c r="B12" s="339"/>
      <c r="C12" s="339"/>
      <c r="D12" s="339"/>
      <c r="E12" s="339"/>
      <c r="F12" s="339"/>
      <c r="G12" s="340"/>
      <c r="H12" s="340"/>
    </row>
    <row r="13" spans="1:8" ht="15">
      <c r="A13" s="3">
        <v>3</v>
      </c>
      <c r="B13" s="15" t="s">
        <v>22</v>
      </c>
      <c r="C13" s="16">
        <v>30154</v>
      </c>
      <c r="D13" s="17" t="s">
        <v>23</v>
      </c>
      <c r="E13" s="15" t="s">
        <v>20</v>
      </c>
      <c r="F13" s="27">
        <v>94.6</v>
      </c>
      <c r="G13" s="18">
        <v>56</v>
      </c>
      <c r="H13" s="80">
        <v>1</v>
      </c>
    </row>
    <row r="14" spans="1:8" ht="15">
      <c r="A14" s="3">
        <v>4</v>
      </c>
      <c r="B14" s="15" t="s">
        <v>21</v>
      </c>
      <c r="C14" s="16">
        <v>29655</v>
      </c>
      <c r="D14" s="17" t="s">
        <v>19</v>
      </c>
      <c r="E14" s="15" t="s">
        <v>20</v>
      </c>
      <c r="F14" s="27">
        <v>89.3</v>
      </c>
      <c r="G14" s="18">
        <v>38</v>
      </c>
      <c r="H14" s="80">
        <v>2</v>
      </c>
    </row>
    <row r="15" spans="1:8" ht="30">
      <c r="A15" s="3">
        <v>5</v>
      </c>
      <c r="B15" s="15" t="s">
        <v>24</v>
      </c>
      <c r="C15" s="16">
        <v>28666</v>
      </c>
      <c r="D15" s="17" t="s">
        <v>19</v>
      </c>
      <c r="E15" s="15" t="s">
        <v>25</v>
      </c>
      <c r="F15" s="27">
        <v>109.4</v>
      </c>
      <c r="G15" s="18">
        <v>93</v>
      </c>
      <c r="H15" s="80">
        <v>1</v>
      </c>
    </row>
    <row r="16" spans="1:8" ht="15">
      <c r="A16" s="341" t="s">
        <v>29</v>
      </c>
      <c r="B16" s="341"/>
      <c r="C16" s="341"/>
      <c r="D16" s="341"/>
      <c r="E16" s="341"/>
      <c r="F16" s="341"/>
      <c r="G16" s="340"/>
      <c r="H16" s="340"/>
    </row>
    <row r="17" spans="1:8" ht="15">
      <c r="A17" s="21">
        <v>6</v>
      </c>
      <c r="B17" s="30" t="s">
        <v>32</v>
      </c>
      <c r="C17" s="32">
        <v>32420</v>
      </c>
      <c r="D17" s="34" t="s">
        <v>28</v>
      </c>
      <c r="E17" s="15" t="s">
        <v>20</v>
      </c>
      <c r="F17" s="34">
        <v>96.6</v>
      </c>
      <c r="G17" s="18">
        <v>29</v>
      </c>
      <c r="H17" s="80">
        <v>1</v>
      </c>
    </row>
    <row r="18" spans="1:8" ht="15">
      <c r="A18" s="3">
        <v>7</v>
      </c>
      <c r="B18" s="29" t="s">
        <v>52</v>
      </c>
      <c r="C18" s="31">
        <v>29487</v>
      </c>
      <c r="D18" s="33" t="s">
        <v>19</v>
      </c>
      <c r="E18" s="83" t="s">
        <v>20</v>
      </c>
      <c r="F18" s="35">
        <v>113.5</v>
      </c>
      <c r="G18" s="18">
        <v>15</v>
      </c>
      <c r="H18" s="80">
        <v>2</v>
      </c>
    </row>
    <row r="19" spans="1:8" ht="15">
      <c r="A19" s="21">
        <v>8</v>
      </c>
      <c r="B19" s="15" t="s">
        <v>30</v>
      </c>
      <c r="C19" s="16">
        <v>32665</v>
      </c>
      <c r="D19" s="17" t="s">
        <v>31</v>
      </c>
      <c r="E19" s="15" t="s">
        <v>20</v>
      </c>
      <c r="F19" s="27">
        <v>86.1</v>
      </c>
      <c r="G19" s="18">
        <v>14</v>
      </c>
      <c r="H19" s="80">
        <v>3</v>
      </c>
    </row>
    <row r="20" spans="1:8" ht="15">
      <c r="A20" s="342" t="s">
        <v>33</v>
      </c>
      <c r="B20" s="342"/>
      <c r="C20" s="342"/>
      <c r="D20" s="342"/>
      <c r="E20" s="342"/>
      <c r="F20" s="342"/>
      <c r="G20" s="340"/>
      <c r="H20" s="340"/>
    </row>
    <row r="21" spans="1:8" ht="15">
      <c r="A21" s="3">
        <v>9</v>
      </c>
      <c r="B21" s="29" t="s">
        <v>52</v>
      </c>
      <c r="C21" s="31">
        <v>29487</v>
      </c>
      <c r="D21" s="33" t="s">
        <v>19</v>
      </c>
      <c r="E21" s="83" t="s">
        <v>20</v>
      </c>
      <c r="F21" s="33">
        <v>113.5</v>
      </c>
      <c r="G21" s="7">
        <v>17</v>
      </c>
      <c r="H21" s="80">
        <v>1</v>
      </c>
    </row>
    <row r="22" spans="1:8" ht="15">
      <c r="A22" s="3">
        <v>10</v>
      </c>
      <c r="B22" s="36" t="s">
        <v>30</v>
      </c>
      <c r="C22" s="37">
        <v>32665</v>
      </c>
      <c r="D22" s="38" t="s">
        <v>34</v>
      </c>
      <c r="E22" s="83" t="s">
        <v>20</v>
      </c>
      <c r="F22" s="39">
        <v>86.1</v>
      </c>
      <c r="G22" s="7">
        <v>8</v>
      </c>
      <c r="H22" s="80">
        <v>2</v>
      </c>
    </row>
    <row r="23" spans="1:8" ht="15">
      <c r="A23" s="340" t="s">
        <v>35</v>
      </c>
      <c r="B23" s="340"/>
      <c r="C23" s="340"/>
      <c r="D23" s="340"/>
      <c r="E23" s="340"/>
      <c r="F23" s="340"/>
      <c r="G23" s="340"/>
      <c r="H23" s="340"/>
    </row>
    <row r="24" spans="1:8" ht="15">
      <c r="A24" s="21"/>
      <c r="B24" s="19"/>
      <c r="C24" s="5"/>
      <c r="D24" s="6"/>
      <c r="E24" s="84"/>
      <c r="F24" s="6"/>
      <c r="G24" s="7"/>
      <c r="H24" s="80"/>
    </row>
    <row r="27" spans="1:8" ht="15.75">
      <c r="A27" s="323" t="s">
        <v>0</v>
      </c>
      <c r="B27" s="323"/>
      <c r="C27" s="323"/>
      <c r="D27" s="323"/>
      <c r="E27" s="323"/>
      <c r="F27" s="323"/>
      <c r="G27" s="323"/>
      <c r="H27" s="323"/>
    </row>
    <row r="28" spans="1:8" ht="15.75">
      <c r="A28" s="323" t="s">
        <v>36</v>
      </c>
      <c r="B28" s="323"/>
      <c r="C28" s="323"/>
      <c r="D28" s="323"/>
      <c r="E28" s="323"/>
      <c r="F28" s="323"/>
      <c r="G28" s="323"/>
      <c r="H28" s="323"/>
    </row>
    <row r="29" spans="1:8" ht="15">
      <c r="A29" s="324" t="s">
        <v>2</v>
      </c>
      <c r="B29" s="324" t="s">
        <v>3</v>
      </c>
      <c r="C29" s="327" t="s">
        <v>4</v>
      </c>
      <c r="D29" s="330" t="s">
        <v>5</v>
      </c>
      <c r="E29" s="331" t="s">
        <v>6</v>
      </c>
      <c r="F29" s="343" t="s">
        <v>51</v>
      </c>
      <c r="G29" s="334" t="s">
        <v>7</v>
      </c>
      <c r="H29" s="334" t="s">
        <v>8</v>
      </c>
    </row>
    <row r="30" spans="1:8" ht="15">
      <c r="A30" s="325"/>
      <c r="B30" s="325"/>
      <c r="C30" s="328"/>
      <c r="D30" s="330"/>
      <c r="E30" s="332"/>
      <c r="F30" s="344"/>
      <c r="G30" s="335"/>
      <c r="H30" s="335"/>
    </row>
    <row r="31" spans="1:8" ht="15">
      <c r="A31" s="326"/>
      <c r="B31" s="326"/>
      <c r="C31" s="329"/>
      <c r="D31" s="330"/>
      <c r="E31" s="333"/>
      <c r="F31" s="345"/>
      <c r="G31" s="2" t="s">
        <v>9</v>
      </c>
      <c r="H31" s="336"/>
    </row>
    <row r="32" spans="1:8" ht="15">
      <c r="A32" s="346" t="s">
        <v>10</v>
      </c>
      <c r="B32" s="347"/>
      <c r="C32" s="347"/>
      <c r="D32" s="347"/>
      <c r="E32" s="347"/>
      <c r="F32" s="347"/>
      <c r="G32" s="338"/>
      <c r="H32" s="338"/>
    </row>
    <row r="33" spans="1:8" ht="15">
      <c r="A33" s="3">
        <v>11</v>
      </c>
      <c r="B33" s="4" t="s">
        <v>37</v>
      </c>
      <c r="C33" s="5">
        <v>29566</v>
      </c>
      <c r="D33" s="3" t="s">
        <v>12</v>
      </c>
      <c r="E33" s="15" t="s">
        <v>38</v>
      </c>
      <c r="F33" s="27">
        <v>83.2</v>
      </c>
      <c r="G33" s="18">
        <v>32</v>
      </c>
      <c r="H33" s="80">
        <v>1</v>
      </c>
    </row>
    <row r="34" spans="1:8" ht="15">
      <c r="A34" s="337" t="s">
        <v>14</v>
      </c>
      <c r="B34" s="338"/>
      <c r="C34" s="338"/>
      <c r="D34" s="338"/>
      <c r="E34" s="347"/>
      <c r="F34" s="338"/>
      <c r="G34" s="338"/>
      <c r="H34" s="338"/>
    </row>
    <row r="35" spans="1:8" ht="15">
      <c r="A35" s="3">
        <v>12</v>
      </c>
      <c r="B35" s="4" t="s">
        <v>39</v>
      </c>
      <c r="C35" s="5">
        <v>26635</v>
      </c>
      <c r="D35" s="87" t="s">
        <v>12</v>
      </c>
      <c r="E35" s="15" t="s">
        <v>38</v>
      </c>
      <c r="F35" s="28">
        <v>80.1</v>
      </c>
      <c r="G35" s="7">
        <v>25</v>
      </c>
      <c r="H35" s="80">
        <v>1</v>
      </c>
    </row>
    <row r="36" spans="1:8" ht="15">
      <c r="A36" s="346" t="s">
        <v>15</v>
      </c>
      <c r="B36" s="347"/>
      <c r="C36" s="347"/>
      <c r="D36" s="347"/>
      <c r="E36" s="348"/>
      <c r="F36" s="347"/>
      <c r="G36" s="338"/>
      <c r="H36" s="338"/>
    </row>
    <row r="37" spans="1:8" ht="15">
      <c r="A37" s="3">
        <v>13</v>
      </c>
      <c r="B37" s="15" t="s">
        <v>40</v>
      </c>
      <c r="C37" s="16">
        <v>39196</v>
      </c>
      <c r="D37" s="17" t="s">
        <v>19</v>
      </c>
      <c r="E37" s="15" t="s">
        <v>17</v>
      </c>
      <c r="F37" s="27">
        <v>44.5</v>
      </c>
      <c r="G37" s="18">
        <v>24</v>
      </c>
      <c r="H37" s="80">
        <v>1</v>
      </c>
    </row>
    <row r="38" spans="1:8" ht="15">
      <c r="A38" s="342" t="s">
        <v>18</v>
      </c>
      <c r="B38" s="342"/>
      <c r="C38" s="342"/>
      <c r="D38" s="342"/>
      <c r="E38" s="342"/>
      <c r="F38" s="342"/>
      <c r="G38" s="342"/>
      <c r="H38" s="342"/>
    </row>
    <row r="39" spans="1:8" ht="30">
      <c r="A39" s="22">
        <v>14</v>
      </c>
      <c r="B39" s="4" t="s">
        <v>41</v>
      </c>
      <c r="C39" s="5">
        <v>28614</v>
      </c>
      <c r="D39" s="3" t="s">
        <v>12</v>
      </c>
      <c r="E39" s="15" t="s">
        <v>25</v>
      </c>
      <c r="F39" s="17">
        <v>111.4</v>
      </c>
      <c r="G39" s="24">
        <v>31</v>
      </c>
      <c r="H39" s="81">
        <v>1</v>
      </c>
    </row>
    <row r="40" spans="1:8" ht="15">
      <c r="A40" s="22">
        <v>15</v>
      </c>
      <c r="B40" s="4" t="s">
        <v>57</v>
      </c>
      <c r="C40" s="5">
        <v>15590</v>
      </c>
      <c r="D40" s="3" t="s">
        <v>19</v>
      </c>
      <c r="E40" s="83" t="s">
        <v>58</v>
      </c>
      <c r="F40" s="17">
        <v>83.7</v>
      </c>
      <c r="G40" s="7">
        <v>30</v>
      </c>
      <c r="H40" s="80">
        <v>1</v>
      </c>
    </row>
    <row r="41" spans="1:8" ht="15">
      <c r="A41" s="22">
        <v>16</v>
      </c>
      <c r="B41" s="4" t="s">
        <v>129</v>
      </c>
      <c r="C41" s="5">
        <v>31142</v>
      </c>
      <c r="D41" s="3" t="s">
        <v>12</v>
      </c>
      <c r="E41" s="15" t="s">
        <v>20</v>
      </c>
      <c r="F41" s="17">
        <v>78.3</v>
      </c>
      <c r="G41" s="7">
        <v>28</v>
      </c>
      <c r="H41" s="80">
        <v>1</v>
      </c>
    </row>
    <row r="42" spans="1:8" ht="15">
      <c r="A42" s="22">
        <v>17</v>
      </c>
      <c r="B42" s="4" t="s">
        <v>45</v>
      </c>
      <c r="C42" s="5">
        <v>36730</v>
      </c>
      <c r="D42" s="3" t="s">
        <v>19</v>
      </c>
      <c r="E42" s="15" t="s">
        <v>17</v>
      </c>
      <c r="F42" s="17">
        <v>75</v>
      </c>
      <c r="G42" s="7">
        <v>30</v>
      </c>
      <c r="H42" s="80">
        <v>1</v>
      </c>
    </row>
    <row r="43" spans="1:8" ht="15">
      <c r="A43" s="22">
        <v>18</v>
      </c>
      <c r="B43" s="23" t="s">
        <v>47</v>
      </c>
      <c r="C43" s="86">
        <v>36611</v>
      </c>
      <c r="D43" s="24" t="s">
        <v>12</v>
      </c>
      <c r="E43" s="85" t="s">
        <v>17</v>
      </c>
      <c r="F43" s="24">
        <v>74.2</v>
      </c>
      <c r="G43" s="7">
        <v>27</v>
      </c>
      <c r="H43" s="80">
        <v>2</v>
      </c>
    </row>
    <row r="44" spans="1:8" ht="15">
      <c r="A44" s="22">
        <v>19</v>
      </c>
      <c r="B44" s="29" t="s">
        <v>56</v>
      </c>
      <c r="C44" s="31">
        <v>37371</v>
      </c>
      <c r="D44" s="33" t="s">
        <v>12</v>
      </c>
      <c r="E44" s="15" t="s">
        <v>17</v>
      </c>
      <c r="F44" s="33">
        <v>82.1</v>
      </c>
      <c r="G44" s="33">
        <v>21</v>
      </c>
      <c r="H44" s="80">
        <v>3</v>
      </c>
    </row>
    <row r="45" spans="1:8" ht="15">
      <c r="A45" s="341" t="s">
        <v>26</v>
      </c>
      <c r="B45" s="341"/>
      <c r="C45" s="341"/>
      <c r="D45" s="341"/>
      <c r="E45" s="341"/>
      <c r="F45" s="341"/>
      <c r="G45" s="342"/>
      <c r="H45" s="342"/>
    </row>
    <row r="46" spans="1:8" ht="30">
      <c r="A46" s="3">
        <v>20</v>
      </c>
      <c r="B46" s="15" t="s">
        <v>27</v>
      </c>
      <c r="C46" s="16">
        <v>28629</v>
      </c>
      <c r="D46" s="17" t="s">
        <v>19</v>
      </c>
      <c r="E46" s="15" t="s">
        <v>25</v>
      </c>
      <c r="F46" s="27">
        <v>91.5</v>
      </c>
      <c r="G46" s="18">
        <v>40</v>
      </c>
      <c r="H46" s="80">
        <v>1</v>
      </c>
    </row>
    <row r="47" spans="1:8" ht="15">
      <c r="A47" s="3">
        <v>21</v>
      </c>
      <c r="B47" s="15" t="s">
        <v>48</v>
      </c>
      <c r="C47" s="16">
        <v>33257</v>
      </c>
      <c r="D47" s="17" t="s">
        <v>49</v>
      </c>
      <c r="E47" s="15" t="s">
        <v>20</v>
      </c>
      <c r="F47" s="17">
        <v>84.1</v>
      </c>
      <c r="G47" s="7">
        <v>36</v>
      </c>
      <c r="H47" s="80">
        <v>1</v>
      </c>
    </row>
    <row r="48" spans="1:8" ht="15">
      <c r="A48" s="3">
        <v>22</v>
      </c>
      <c r="B48" s="29" t="s">
        <v>55</v>
      </c>
      <c r="C48" s="31">
        <v>33809</v>
      </c>
      <c r="D48" s="33" t="s">
        <v>12</v>
      </c>
      <c r="E48" s="15" t="s">
        <v>20</v>
      </c>
      <c r="F48" s="27">
        <v>100.4</v>
      </c>
      <c r="G48" s="18">
        <v>27</v>
      </c>
      <c r="H48" s="80">
        <v>2</v>
      </c>
    </row>
    <row r="49" spans="1:8" ht="15">
      <c r="A49" s="3">
        <v>23</v>
      </c>
      <c r="B49" s="15" t="s">
        <v>46</v>
      </c>
      <c r="C49" s="204">
        <v>36505</v>
      </c>
      <c r="D49" s="17" t="s">
        <v>19</v>
      </c>
      <c r="E49" s="15" t="s">
        <v>17</v>
      </c>
      <c r="F49" s="27">
        <v>93.1</v>
      </c>
      <c r="G49" s="18">
        <v>27</v>
      </c>
      <c r="H49" s="80">
        <v>1</v>
      </c>
    </row>
    <row r="50" spans="1:8" ht="15">
      <c r="A50" s="341" t="s">
        <v>29</v>
      </c>
      <c r="B50" s="341"/>
      <c r="C50" s="341"/>
      <c r="D50" s="341"/>
      <c r="E50" s="341"/>
      <c r="F50" s="341"/>
      <c r="G50" s="340"/>
      <c r="H50" s="340"/>
    </row>
    <row r="51" spans="1:8" ht="15">
      <c r="A51" s="21">
        <v>24</v>
      </c>
      <c r="B51" s="30" t="s">
        <v>50</v>
      </c>
      <c r="C51" s="32">
        <v>31936</v>
      </c>
      <c r="D51" s="34" t="s">
        <v>12</v>
      </c>
      <c r="E51" s="15" t="s">
        <v>20</v>
      </c>
      <c r="F51" s="33">
        <v>98.7</v>
      </c>
      <c r="G51" s="18">
        <v>18</v>
      </c>
      <c r="H51" s="80">
        <v>1</v>
      </c>
    </row>
    <row r="52" spans="1:8" ht="15">
      <c r="A52" s="21">
        <v>25</v>
      </c>
      <c r="B52" s="29" t="s">
        <v>52</v>
      </c>
      <c r="C52" s="31">
        <v>29487</v>
      </c>
      <c r="D52" s="33" t="s">
        <v>19</v>
      </c>
      <c r="E52" s="83" t="s">
        <v>20</v>
      </c>
      <c r="F52" s="33">
        <v>113.5</v>
      </c>
      <c r="G52" s="18">
        <v>15</v>
      </c>
      <c r="H52" s="80">
        <v>2</v>
      </c>
    </row>
    <row r="53" spans="1:8" ht="15">
      <c r="A53" s="21">
        <v>26</v>
      </c>
      <c r="B53" s="1" t="s">
        <v>54</v>
      </c>
      <c r="C53" s="26">
        <v>35446</v>
      </c>
      <c r="D53" s="10" t="s">
        <v>19</v>
      </c>
      <c r="E53" s="15" t="s">
        <v>44</v>
      </c>
      <c r="F53" s="33">
        <v>85.9</v>
      </c>
      <c r="G53" s="18">
        <v>15</v>
      </c>
      <c r="H53" s="80">
        <v>1</v>
      </c>
    </row>
    <row r="54" spans="1:8" ht="15">
      <c r="A54" s="21">
        <v>27</v>
      </c>
      <c r="B54" s="4" t="s">
        <v>42</v>
      </c>
      <c r="C54" s="5">
        <v>19340</v>
      </c>
      <c r="D54" s="3" t="s">
        <v>19</v>
      </c>
      <c r="E54" s="83" t="s">
        <v>43</v>
      </c>
      <c r="F54" s="33">
        <v>76.4</v>
      </c>
      <c r="G54" s="18">
        <v>14</v>
      </c>
      <c r="H54" s="80">
        <v>1</v>
      </c>
    </row>
    <row r="55" spans="1:8" ht="15">
      <c r="A55" s="341" t="s">
        <v>33</v>
      </c>
      <c r="B55" s="341"/>
      <c r="C55" s="341"/>
      <c r="D55" s="341"/>
      <c r="E55" s="341"/>
      <c r="F55" s="341"/>
      <c r="G55" s="340"/>
      <c r="H55" s="340"/>
    </row>
    <row r="56" spans="1:8" ht="15">
      <c r="A56" s="3">
        <v>28</v>
      </c>
      <c r="B56" s="29" t="s">
        <v>52</v>
      </c>
      <c r="C56" s="31">
        <v>29487</v>
      </c>
      <c r="D56" s="33" t="s">
        <v>19</v>
      </c>
      <c r="E56" s="83" t="s">
        <v>20</v>
      </c>
      <c r="F56" s="33">
        <v>113.5</v>
      </c>
      <c r="G56" s="7">
        <v>17</v>
      </c>
      <c r="H56" s="80">
        <v>1</v>
      </c>
    </row>
    <row r="57" spans="1:8" ht="15">
      <c r="A57" s="21">
        <v>29</v>
      </c>
      <c r="B57" s="19" t="s">
        <v>53</v>
      </c>
      <c r="C57" s="20"/>
      <c r="D57" s="6" t="s">
        <v>19</v>
      </c>
      <c r="E57" s="15" t="s">
        <v>17</v>
      </c>
      <c r="F57" s="25">
        <v>85.6</v>
      </c>
      <c r="G57" s="18">
        <v>7</v>
      </c>
      <c r="H57" s="80">
        <v>1</v>
      </c>
    </row>
    <row r="58" spans="1:8" ht="15">
      <c r="A58" s="340" t="s">
        <v>35</v>
      </c>
      <c r="B58" s="340"/>
      <c r="C58" s="340"/>
      <c r="D58" s="340"/>
      <c r="E58" s="340"/>
      <c r="F58" s="340"/>
      <c r="G58" s="340"/>
      <c r="H58" s="340"/>
    </row>
    <row r="59" spans="1:8" ht="15">
      <c r="A59" s="21"/>
      <c r="B59" s="19"/>
      <c r="C59" s="5"/>
      <c r="D59" s="6"/>
      <c r="E59" s="84"/>
      <c r="F59" s="6"/>
      <c r="G59" s="7"/>
      <c r="H59" s="80"/>
    </row>
    <row r="60" ht="15">
      <c r="C60" s="1"/>
    </row>
  </sheetData>
  <sheetProtection/>
  <mergeCells count="35">
    <mergeCell ref="A45:H45"/>
    <mergeCell ref="A50:H50"/>
    <mergeCell ref="A55:H55"/>
    <mergeCell ref="A58:H58"/>
    <mergeCell ref="F3:F5"/>
    <mergeCell ref="F29:F31"/>
    <mergeCell ref="H29:H31"/>
    <mergeCell ref="A32:H32"/>
    <mergeCell ref="A34:H34"/>
    <mergeCell ref="A36:H36"/>
    <mergeCell ref="A38:H38"/>
    <mergeCell ref="A20:H20"/>
    <mergeCell ref="A23:H23"/>
    <mergeCell ref="A27:H27"/>
    <mergeCell ref="A28:H28"/>
    <mergeCell ref="G29:G30"/>
    <mergeCell ref="A6:H6"/>
    <mergeCell ref="A8:H8"/>
    <mergeCell ref="A10:H10"/>
    <mergeCell ref="A12:H12"/>
    <mergeCell ref="A16:H16"/>
    <mergeCell ref="A29:A31"/>
    <mergeCell ref="B29:B31"/>
    <mergeCell ref="C29:C31"/>
    <mergeCell ref="D29:D31"/>
    <mergeCell ref="E29:E31"/>
    <mergeCell ref="A1:H1"/>
    <mergeCell ref="A2:H2"/>
    <mergeCell ref="A3:A5"/>
    <mergeCell ref="B3:B5"/>
    <mergeCell ref="C3:C5"/>
    <mergeCell ref="D3:D5"/>
    <mergeCell ref="E3:E5"/>
    <mergeCell ref="G3:G4"/>
    <mergeCell ref="H3:H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27">
      <selection activeCell="D24" sqref="D24"/>
    </sheetView>
  </sheetViews>
  <sheetFormatPr defaultColWidth="8.8515625" defaultRowHeight="15"/>
  <cols>
    <col min="1" max="1" width="3.00390625" style="40" customWidth="1"/>
    <col min="2" max="2" width="26.421875" style="40" bestFit="1" customWidth="1"/>
    <col min="3" max="3" width="16.00390625" style="75" bestFit="1" customWidth="1"/>
    <col min="4" max="4" width="32.421875" style="75" bestFit="1" customWidth="1"/>
    <col min="5" max="5" width="15.00390625" style="79" customWidth="1"/>
    <col min="6" max="6" width="5.421875" style="40" customWidth="1"/>
    <col min="7" max="8" width="6.00390625" style="40" bestFit="1" customWidth="1"/>
    <col min="9" max="9" width="10.8515625" style="40" bestFit="1" customWidth="1"/>
    <col min="10" max="10" width="7.421875" style="40" bestFit="1" customWidth="1"/>
    <col min="11" max="16384" width="8.8515625" style="40" customWidth="1"/>
  </cols>
  <sheetData>
    <row r="1" spans="1:10" ht="18.75">
      <c r="A1" s="384" t="s">
        <v>0</v>
      </c>
      <c r="B1" s="385"/>
      <c r="C1" s="385"/>
      <c r="D1" s="385"/>
      <c r="E1" s="385"/>
      <c r="F1" s="385"/>
      <c r="G1" s="385"/>
      <c r="H1" s="385"/>
      <c r="I1" s="385"/>
      <c r="J1" s="386"/>
    </row>
    <row r="2" spans="1:10" ht="20.25">
      <c r="A2" s="363" t="s">
        <v>59</v>
      </c>
      <c r="B2" s="364"/>
      <c r="C2" s="364"/>
      <c r="D2" s="364"/>
      <c r="E2" s="364"/>
      <c r="F2" s="364"/>
      <c r="G2" s="364"/>
      <c r="H2" s="364"/>
      <c r="I2" s="364"/>
      <c r="J2" s="365"/>
    </row>
    <row r="3" spans="1:10" ht="15">
      <c r="A3" s="383" t="s">
        <v>60</v>
      </c>
      <c r="B3" s="383"/>
      <c r="C3" s="360" t="s">
        <v>61</v>
      </c>
      <c r="D3" s="366" t="s">
        <v>62</v>
      </c>
      <c r="E3" s="368" t="s">
        <v>63</v>
      </c>
      <c r="F3" s="362" t="s">
        <v>64</v>
      </c>
      <c r="G3" s="362"/>
      <c r="H3" s="362"/>
      <c r="I3" s="370" t="s">
        <v>65</v>
      </c>
      <c r="J3" s="370" t="s">
        <v>66</v>
      </c>
    </row>
    <row r="4" spans="1:10" ht="15">
      <c r="A4" s="383"/>
      <c r="B4" s="383"/>
      <c r="C4" s="360"/>
      <c r="D4" s="367"/>
      <c r="E4" s="369"/>
      <c r="F4" s="41">
        <v>1</v>
      </c>
      <c r="G4" s="41">
        <v>2</v>
      </c>
      <c r="H4" s="42">
        <v>3</v>
      </c>
      <c r="I4" s="371"/>
      <c r="J4" s="371"/>
    </row>
    <row r="5" spans="1:10" ht="15">
      <c r="A5" s="357" t="s">
        <v>67</v>
      </c>
      <c r="B5" s="358"/>
      <c r="C5" s="358"/>
      <c r="D5" s="358"/>
      <c r="E5" s="358"/>
      <c r="F5" s="358"/>
      <c r="G5" s="358"/>
      <c r="H5" s="358"/>
      <c r="I5" s="358"/>
      <c r="J5" s="359"/>
    </row>
    <row r="6" spans="1:10" ht="15">
      <c r="A6" s="350" t="s">
        <v>68</v>
      </c>
      <c r="B6" s="351"/>
      <c r="C6" s="351"/>
      <c r="D6" s="351"/>
      <c r="E6" s="351"/>
      <c r="F6" s="351"/>
      <c r="G6" s="351"/>
      <c r="H6" s="351"/>
      <c r="I6" s="351"/>
      <c r="J6" s="352"/>
    </row>
    <row r="7" spans="1:10" ht="15">
      <c r="A7" s="43">
        <v>1</v>
      </c>
      <c r="B7" s="44" t="s">
        <v>121</v>
      </c>
      <c r="C7" s="45">
        <v>33100</v>
      </c>
      <c r="D7" s="46" t="s">
        <v>122</v>
      </c>
      <c r="E7" s="47">
        <v>55</v>
      </c>
      <c r="F7" s="48">
        <v>82.5</v>
      </c>
      <c r="G7" s="48">
        <v>85</v>
      </c>
      <c r="H7" s="52">
        <v>90</v>
      </c>
      <c r="I7" s="50">
        <v>90</v>
      </c>
      <c r="J7" s="51">
        <v>1</v>
      </c>
    </row>
    <row r="8" spans="1:10" ht="15">
      <c r="A8" s="354" t="s">
        <v>69</v>
      </c>
      <c r="B8" s="355"/>
      <c r="C8" s="355"/>
      <c r="D8" s="355"/>
      <c r="E8" s="355"/>
      <c r="F8" s="355"/>
      <c r="G8" s="355"/>
      <c r="H8" s="355"/>
      <c r="I8" s="355"/>
      <c r="J8" s="356"/>
    </row>
    <row r="9" spans="1:10" ht="15">
      <c r="A9" s="43">
        <v>2</v>
      </c>
      <c r="B9" s="15" t="s">
        <v>70</v>
      </c>
      <c r="C9" s="76">
        <v>35183</v>
      </c>
      <c r="D9" s="17" t="s">
        <v>71</v>
      </c>
      <c r="E9" s="53" t="s">
        <v>112</v>
      </c>
      <c r="F9" s="54">
        <v>85</v>
      </c>
      <c r="G9" s="54">
        <v>87.5</v>
      </c>
      <c r="H9" s="58">
        <v>90</v>
      </c>
      <c r="I9" s="56">
        <v>87.5</v>
      </c>
      <c r="J9" s="56">
        <v>1</v>
      </c>
    </row>
    <row r="10" spans="1:10" ht="15">
      <c r="A10" s="43">
        <v>3</v>
      </c>
      <c r="B10" s="15" t="s">
        <v>72</v>
      </c>
      <c r="C10" s="76">
        <v>33394</v>
      </c>
      <c r="D10" s="17" t="s">
        <v>73</v>
      </c>
      <c r="E10" s="70" t="s">
        <v>111</v>
      </c>
      <c r="F10" s="54">
        <v>80</v>
      </c>
      <c r="G10" s="54">
        <v>85</v>
      </c>
      <c r="H10" s="58">
        <v>87.5</v>
      </c>
      <c r="I10" s="56">
        <v>85</v>
      </c>
      <c r="J10" s="56">
        <v>2</v>
      </c>
    </row>
    <row r="11" spans="1:10" ht="15">
      <c r="A11" s="349" t="s">
        <v>74</v>
      </c>
      <c r="B11" s="349"/>
      <c r="C11" s="349"/>
      <c r="D11" s="349"/>
      <c r="E11" s="349"/>
      <c r="F11" s="349"/>
      <c r="G11" s="349"/>
      <c r="H11" s="349"/>
      <c r="I11" s="349"/>
      <c r="J11" s="349"/>
    </row>
    <row r="12" spans="1:10" ht="15">
      <c r="A12" s="43">
        <v>4</v>
      </c>
      <c r="B12" s="15" t="s">
        <v>130</v>
      </c>
      <c r="C12" s="76">
        <v>43139</v>
      </c>
      <c r="D12" s="17" t="s">
        <v>19</v>
      </c>
      <c r="E12" s="53" t="s">
        <v>114</v>
      </c>
      <c r="F12" s="54">
        <v>90</v>
      </c>
      <c r="G12" s="54">
        <v>92.5</v>
      </c>
      <c r="H12" s="58">
        <v>95</v>
      </c>
      <c r="I12" s="56">
        <v>92.5</v>
      </c>
      <c r="J12" s="56">
        <v>1</v>
      </c>
    </row>
    <row r="13" spans="1:10" ht="15">
      <c r="A13" s="43">
        <v>5</v>
      </c>
      <c r="B13" s="15" t="s">
        <v>75</v>
      </c>
      <c r="C13" s="76">
        <v>32868</v>
      </c>
      <c r="D13" s="17" t="s">
        <v>19</v>
      </c>
      <c r="E13" s="53" t="s">
        <v>113</v>
      </c>
      <c r="F13" s="54">
        <v>80</v>
      </c>
      <c r="G13" s="54">
        <v>85</v>
      </c>
      <c r="H13" s="58">
        <v>92.5</v>
      </c>
      <c r="I13" s="56">
        <v>85</v>
      </c>
      <c r="J13" s="56">
        <v>2</v>
      </c>
    </row>
    <row r="14" spans="1:10" ht="15">
      <c r="A14" s="387" t="s">
        <v>60</v>
      </c>
      <c r="B14" s="387"/>
      <c r="C14" s="371" t="s">
        <v>61</v>
      </c>
      <c r="D14" s="381" t="s">
        <v>62</v>
      </c>
      <c r="E14" s="98"/>
      <c r="F14" s="382" t="s">
        <v>64</v>
      </c>
      <c r="G14" s="382"/>
      <c r="H14" s="382"/>
      <c r="I14" s="377" t="s">
        <v>65</v>
      </c>
      <c r="J14" s="377" t="s">
        <v>66</v>
      </c>
    </row>
    <row r="15" spans="1:10" ht="15">
      <c r="A15" s="383"/>
      <c r="B15" s="383"/>
      <c r="C15" s="360"/>
      <c r="D15" s="367"/>
      <c r="E15" s="59"/>
      <c r="F15" s="41">
        <v>1</v>
      </c>
      <c r="G15" s="41">
        <v>2</v>
      </c>
      <c r="H15" s="42">
        <v>3</v>
      </c>
      <c r="I15" s="371"/>
      <c r="J15" s="371"/>
    </row>
    <row r="16" spans="1:10" ht="15">
      <c r="A16" s="357" t="s">
        <v>76</v>
      </c>
      <c r="B16" s="358"/>
      <c r="C16" s="358"/>
      <c r="D16" s="358"/>
      <c r="E16" s="358"/>
      <c r="F16" s="358"/>
      <c r="G16" s="358"/>
      <c r="H16" s="358"/>
      <c r="I16" s="358"/>
      <c r="J16" s="359"/>
    </row>
    <row r="17" spans="1:10" ht="15">
      <c r="A17" s="350" t="s">
        <v>77</v>
      </c>
      <c r="B17" s="355"/>
      <c r="C17" s="355"/>
      <c r="D17" s="355"/>
      <c r="E17" s="355"/>
      <c r="F17" s="351"/>
      <c r="G17" s="351"/>
      <c r="H17" s="351"/>
      <c r="I17" s="351"/>
      <c r="J17" s="352"/>
    </row>
    <row r="18" spans="1:10" ht="15">
      <c r="A18" s="57">
        <v>6</v>
      </c>
      <c r="B18" s="15" t="s">
        <v>78</v>
      </c>
      <c r="C18" s="76">
        <v>27769</v>
      </c>
      <c r="D18" s="60" t="s">
        <v>12</v>
      </c>
      <c r="E18" s="55" t="s">
        <v>115</v>
      </c>
      <c r="F18" s="92">
        <v>160</v>
      </c>
      <c r="G18" s="54">
        <v>170</v>
      </c>
      <c r="H18" s="55">
        <v>175</v>
      </c>
      <c r="I18" s="56">
        <v>175</v>
      </c>
      <c r="J18" s="56">
        <v>1</v>
      </c>
    </row>
    <row r="19" spans="1:10" ht="15">
      <c r="A19" s="57">
        <v>7</v>
      </c>
      <c r="B19" s="15" t="s">
        <v>79</v>
      </c>
      <c r="C19" s="76">
        <v>28547</v>
      </c>
      <c r="D19" s="17" t="s">
        <v>12</v>
      </c>
      <c r="E19" s="78" t="s">
        <v>117</v>
      </c>
      <c r="F19" s="93">
        <v>130</v>
      </c>
      <c r="G19" s="54">
        <v>130</v>
      </c>
      <c r="H19" s="55">
        <v>135</v>
      </c>
      <c r="I19" s="56">
        <v>135</v>
      </c>
      <c r="J19" s="56">
        <v>2</v>
      </c>
    </row>
    <row r="20" spans="1:10" ht="15">
      <c r="A20" s="57">
        <v>8</v>
      </c>
      <c r="B20" s="15" t="s">
        <v>41</v>
      </c>
      <c r="C20" s="76">
        <v>28614</v>
      </c>
      <c r="D20" s="17" t="s">
        <v>12</v>
      </c>
      <c r="E20" s="55" t="s">
        <v>116</v>
      </c>
      <c r="F20" s="92">
        <v>120</v>
      </c>
      <c r="G20" s="63">
        <v>125</v>
      </c>
      <c r="H20" s="58">
        <v>125</v>
      </c>
      <c r="I20" s="56">
        <v>120</v>
      </c>
      <c r="J20" s="56">
        <v>3</v>
      </c>
    </row>
    <row r="21" spans="1:10" ht="15">
      <c r="A21" s="43"/>
      <c r="B21" s="94"/>
      <c r="C21" s="95"/>
      <c r="D21" s="96"/>
      <c r="E21" s="97"/>
      <c r="F21" s="54"/>
      <c r="G21" s="63"/>
      <c r="H21" s="58"/>
      <c r="I21" s="56"/>
      <c r="J21" s="56"/>
    </row>
    <row r="22" spans="1:10" ht="15">
      <c r="A22" s="350" t="s">
        <v>80</v>
      </c>
      <c r="B22" s="351"/>
      <c r="C22" s="351"/>
      <c r="D22" s="351"/>
      <c r="E22" s="351"/>
      <c r="F22" s="351"/>
      <c r="G22" s="351"/>
      <c r="H22" s="351"/>
      <c r="I22" s="351"/>
      <c r="J22" s="352"/>
    </row>
    <row r="23" spans="1:10" ht="15">
      <c r="A23" s="350" t="s">
        <v>81</v>
      </c>
      <c r="B23" s="351"/>
      <c r="C23" s="351"/>
      <c r="D23" s="351"/>
      <c r="E23" s="351"/>
      <c r="F23" s="351"/>
      <c r="G23" s="351"/>
      <c r="H23" s="351"/>
      <c r="I23" s="351"/>
      <c r="J23" s="352"/>
    </row>
    <row r="24" spans="1:10" ht="15">
      <c r="A24" s="43"/>
      <c r="B24" s="64"/>
      <c r="C24" s="65"/>
      <c r="D24" s="62"/>
      <c r="E24" s="55"/>
      <c r="F24" s="54"/>
      <c r="G24" s="54"/>
      <c r="H24" s="58"/>
      <c r="I24" s="56"/>
      <c r="J24" s="56"/>
    </row>
    <row r="25" spans="1:10" ht="15">
      <c r="A25" s="350" t="s">
        <v>82</v>
      </c>
      <c r="B25" s="351"/>
      <c r="C25" s="351"/>
      <c r="D25" s="351"/>
      <c r="E25" s="351"/>
      <c r="F25" s="351"/>
      <c r="G25" s="351"/>
      <c r="H25" s="351"/>
      <c r="I25" s="351"/>
      <c r="J25" s="352"/>
    </row>
    <row r="26" spans="1:10" ht="15">
      <c r="A26" s="350" t="s">
        <v>83</v>
      </c>
      <c r="B26" s="351"/>
      <c r="C26" s="351"/>
      <c r="D26" s="351"/>
      <c r="E26" s="351"/>
      <c r="F26" s="351"/>
      <c r="G26" s="351"/>
      <c r="H26" s="351"/>
      <c r="I26" s="351"/>
      <c r="J26" s="352"/>
    </row>
    <row r="27" spans="1:10" ht="15">
      <c r="A27" s="350" t="s">
        <v>84</v>
      </c>
      <c r="B27" s="355"/>
      <c r="C27" s="355"/>
      <c r="D27" s="355"/>
      <c r="E27" s="351"/>
      <c r="F27" s="351"/>
      <c r="G27" s="351"/>
      <c r="H27" s="351"/>
      <c r="I27" s="351"/>
      <c r="J27" s="352"/>
    </row>
    <row r="28" spans="1:10" ht="15">
      <c r="A28" s="57">
        <v>9</v>
      </c>
      <c r="B28" s="90" t="s">
        <v>125</v>
      </c>
      <c r="C28" s="61">
        <v>33868</v>
      </c>
      <c r="D28" s="60" t="s">
        <v>19</v>
      </c>
      <c r="E28" s="88">
        <v>64.4</v>
      </c>
      <c r="F28" s="54">
        <v>110</v>
      </c>
      <c r="G28" s="54">
        <v>120</v>
      </c>
      <c r="H28" s="55">
        <v>125</v>
      </c>
      <c r="I28" s="56">
        <v>125</v>
      </c>
      <c r="J28" s="56">
        <v>1</v>
      </c>
    </row>
    <row r="29" spans="1:10" ht="15">
      <c r="A29" s="57">
        <v>10</v>
      </c>
      <c r="B29" s="69" t="s">
        <v>123</v>
      </c>
      <c r="C29" s="61">
        <v>16967</v>
      </c>
      <c r="D29" s="68" t="s">
        <v>124</v>
      </c>
      <c r="E29" s="89">
        <v>70</v>
      </c>
      <c r="F29" s="63">
        <v>95</v>
      </c>
      <c r="G29" s="54">
        <v>95</v>
      </c>
      <c r="H29" s="55">
        <v>115</v>
      </c>
      <c r="I29" s="56">
        <v>115</v>
      </c>
      <c r="J29" s="56">
        <v>2</v>
      </c>
    </row>
    <row r="30" spans="1:10" ht="15">
      <c r="A30" s="57">
        <v>11</v>
      </c>
      <c r="B30" s="15" t="s">
        <v>85</v>
      </c>
      <c r="C30" s="76">
        <v>34764</v>
      </c>
      <c r="D30" s="17" t="s">
        <v>86</v>
      </c>
      <c r="E30" s="89" t="s">
        <v>118</v>
      </c>
      <c r="F30" s="54">
        <v>110</v>
      </c>
      <c r="G30" s="63">
        <v>115</v>
      </c>
      <c r="H30" s="58">
        <v>115</v>
      </c>
      <c r="I30" s="56">
        <v>110</v>
      </c>
      <c r="J30" s="56">
        <v>3</v>
      </c>
    </row>
    <row r="31" spans="1:10" ht="15">
      <c r="A31" s="350" t="s">
        <v>87</v>
      </c>
      <c r="B31" s="355"/>
      <c r="C31" s="355"/>
      <c r="D31" s="355"/>
      <c r="E31" s="351"/>
      <c r="F31" s="351"/>
      <c r="G31" s="351"/>
      <c r="H31" s="351"/>
      <c r="I31" s="351"/>
      <c r="J31" s="352"/>
    </row>
    <row r="32" spans="1:10" ht="15">
      <c r="A32" s="57">
        <v>12</v>
      </c>
      <c r="B32" s="15" t="s">
        <v>88</v>
      </c>
      <c r="C32" s="76">
        <v>33568</v>
      </c>
      <c r="D32" s="17" t="s">
        <v>19</v>
      </c>
      <c r="E32" s="91" t="s">
        <v>119</v>
      </c>
      <c r="F32" s="54">
        <v>140</v>
      </c>
      <c r="G32" s="54">
        <v>145</v>
      </c>
      <c r="H32" s="58">
        <v>150</v>
      </c>
      <c r="I32" s="56">
        <v>145</v>
      </c>
      <c r="J32" s="56">
        <v>1</v>
      </c>
    </row>
    <row r="33" spans="1:10" ht="15">
      <c r="A33" s="57">
        <v>13</v>
      </c>
      <c r="B33" s="15" t="s">
        <v>89</v>
      </c>
      <c r="C33" s="76">
        <v>35315</v>
      </c>
      <c r="D33" s="17" t="s">
        <v>12</v>
      </c>
      <c r="E33" s="91">
        <v>79.8</v>
      </c>
      <c r="F33" s="54">
        <v>130</v>
      </c>
      <c r="G33" s="54">
        <v>140</v>
      </c>
      <c r="H33" s="58">
        <v>147.5</v>
      </c>
      <c r="I33" s="56">
        <v>140</v>
      </c>
      <c r="J33" s="56">
        <v>2</v>
      </c>
    </row>
    <row r="34" spans="1:10" ht="15">
      <c r="A34" s="350" t="s">
        <v>90</v>
      </c>
      <c r="B34" s="379"/>
      <c r="C34" s="379"/>
      <c r="D34" s="379"/>
      <c r="E34" s="351"/>
      <c r="F34" s="351"/>
      <c r="G34" s="351"/>
      <c r="H34" s="351"/>
      <c r="I34" s="351"/>
      <c r="J34" s="352"/>
    </row>
    <row r="35" spans="1:10" ht="15">
      <c r="A35" s="43">
        <v>14</v>
      </c>
      <c r="B35" s="43" t="s">
        <v>91</v>
      </c>
      <c r="C35" s="61">
        <v>30741</v>
      </c>
      <c r="D35" s="62" t="s">
        <v>19</v>
      </c>
      <c r="E35" s="55" t="s">
        <v>120</v>
      </c>
      <c r="F35" s="54">
        <v>100</v>
      </c>
      <c r="G35" s="63">
        <v>120</v>
      </c>
      <c r="H35" s="55">
        <v>120</v>
      </c>
      <c r="I35" s="56">
        <v>120</v>
      </c>
      <c r="J35" s="56">
        <v>1</v>
      </c>
    </row>
    <row r="36" spans="1:10" ht="15">
      <c r="A36" s="350" t="s">
        <v>92</v>
      </c>
      <c r="B36" s="351"/>
      <c r="C36" s="351"/>
      <c r="D36" s="351"/>
      <c r="E36" s="351"/>
      <c r="F36" s="351"/>
      <c r="G36" s="351"/>
      <c r="H36" s="351"/>
      <c r="I36" s="351"/>
      <c r="J36" s="352"/>
    </row>
    <row r="37" spans="1:10" ht="15">
      <c r="A37" s="43"/>
      <c r="B37" s="43"/>
      <c r="C37" s="61"/>
      <c r="D37" s="71"/>
      <c r="E37" s="72"/>
      <c r="F37" s="54"/>
      <c r="G37" s="54"/>
      <c r="H37" s="58"/>
      <c r="I37" s="56"/>
      <c r="J37" s="56"/>
    </row>
    <row r="38" spans="1:10" ht="15">
      <c r="A38" s="43"/>
      <c r="B38" s="43"/>
      <c r="C38" s="61"/>
      <c r="D38" s="60"/>
      <c r="E38" s="55"/>
      <c r="F38" s="43"/>
      <c r="G38" s="43"/>
      <c r="H38" s="73"/>
      <c r="I38" s="74"/>
      <c r="J38" s="74"/>
    </row>
    <row r="39" spans="1:10" ht="18.75">
      <c r="A39" s="384" t="s">
        <v>0</v>
      </c>
      <c r="B39" s="385"/>
      <c r="C39" s="385"/>
      <c r="D39" s="385"/>
      <c r="E39" s="385"/>
      <c r="F39" s="385"/>
      <c r="G39" s="385"/>
      <c r="H39" s="385"/>
      <c r="I39" s="385"/>
      <c r="J39" s="386"/>
    </row>
    <row r="40" spans="1:10" ht="20.25">
      <c r="A40" s="363" t="s">
        <v>93</v>
      </c>
      <c r="B40" s="364"/>
      <c r="C40" s="364"/>
      <c r="D40" s="364"/>
      <c r="E40" s="364"/>
      <c r="F40" s="364"/>
      <c r="G40" s="364"/>
      <c r="H40" s="364"/>
      <c r="I40" s="364"/>
      <c r="J40" s="365"/>
    </row>
    <row r="41" spans="1:10" ht="15">
      <c r="A41" s="383" t="s">
        <v>60</v>
      </c>
      <c r="B41" s="383"/>
      <c r="C41" s="360" t="s">
        <v>61</v>
      </c>
      <c r="D41" s="366" t="s">
        <v>62</v>
      </c>
      <c r="E41" s="368" t="s">
        <v>63</v>
      </c>
      <c r="F41" s="362" t="s">
        <v>64</v>
      </c>
      <c r="G41" s="362"/>
      <c r="H41" s="362"/>
      <c r="I41" s="370" t="s">
        <v>65</v>
      </c>
      <c r="J41" s="370" t="s">
        <v>66</v>
      </c>
    </row>
    <row r="42" spans="1:10" ht="15">
      <c r="A42" s="383"/>
      <c r="B42" s="383"/>
      <c r="C42" s="360"/>
      <c r="D42" s="367"/>
      <c r="E42" s="369"/>
      <c r="F42" s="41">
        <v>1</v>
      </c>
      <c r="G42" s="41">
        <v>2</v>
      </c>
      <c r="H42" s="42">
        <v>3</v>
      </c>
      <c r="I42" s="371"/>
      <c r="J42" s="371"/>
    </row>
    <row r="43" spans="1:10" ht="15">
      <c r="A43" s="357" t="s">
        <v>67</v>
      </c>
      <c r="B43" s="358"/>
      <c r="C43" s="358"/>
      <c r="D43" s="358"/>
      <c r="E43" s="358"/>
      <c r="F43" s="358"/>
      <c r="G43" s="358"/>
      <c r="H43" s="358"/>
      <c r="I43" s="358"/>
      <c r="J43" s="359"/>
    </row>
    <row r="44" spans="1:10" ht="15">
      <c r="A44" s="350" t="s">
        <v>68</v>
      </c>
      <c r="B44" s="351"/>
      <c r="C44" s="351"/>
      <c r="D44" s="351"/>
      <c r="E44" s="351"/>
      <c r="F44" s="351"/>
      <c r="G44" s="351"/>
      <c r="H44" s="351"/>
      <c r="I44" s="351"/>
      <c r="J44" s="352"/>
    </row>
    <row r="45" spans="1:10" ht="15">
      <c r="A45" s="43">
        <v>15</v>
      </c>
      <c r="B45" s="44" t="s">
        <v>121</v>
      </c>
      <c r="C45" s="45">
        <v>33100</v>
      </c>
      <c r="D45" s="46" t="s">
        <v>122</v>
      </c>
      <c r="E45" s="47">
        <v>55</v>
      </c>
      <c r="F45" s="48">
        <v>40</v>
      </c>
      <c r="G45" s="77">
        <v>42.5</v>
      </c>
      <c r="H45" s="49">
        <v>42.5</v>
      </c>
      <c r="I45" s="50">
        <v>40</v>
      </c>
      <c r="J45" s="51">
        <v>1</v>
      </c>
    </row>
    <row r="46" spans="1:10" ht="15">
      <c r="A46" s="354" t="s">
        <v>69</v>
      </c>
      <c r="B46" s="355"/>
      <c r="C46" s="355"/>
      <c r="D46" s="355"/>
      <c r="E46" s="355"/>
      <c r="F46" s="355"/>
      <c r="G46" s="355"/>
      <c r="H46" s="355"/>
      <c r="I46" s="355"/>
      <c r="J46" s="356"/>
    </row>
    <row r="47" spans="1:10" ht="15">
      <c r="A47" s="43"/>
      <c r="B47" s="15"/>
      <c r="C47" s="76"/>
      <c r="D47" s="17"/>
      <c r="E47" s="53"/>
      <c r="F47" s="54"/>
      <c r="G47" s="54"/>
      <c r="H47" s="55"/>
      <c r="I47" s="56"/>
      <c r="J47" s="56"/>
    </row>
    <row r="48" spans="1:10" ht="15">
      <c r="A48" s="349" t="s">
        <v>74</v>
      </c>
      <c r="B48" s="349"/>
      <c r="C48" s="349"/>
      <c r="D48" s="349"/>
      <c r="E48" s="349"/>
      <c r="F48" s="349"/>
      <c r="G48" s="349"/>
      <c r="H48" s="349"/>
      <c r="I48" s="349"/>
      <c r="J48" s="349"/>
    </row>
    <row r="49" spans="1:10" ht="15">
      <c r="A49" s="43">
        <v>16</v>
      </c>
      <c r="B49" s="15" t="s">
        <v>130</v>
      </c>
      <c r="C49" s="76">
        <v>43139</v>
      </c>
      <c r="D49" s="17" t="s">
        <v>19</v>
      </c>
      <c r="E49" s="53">
        <v>71.1</v>
      </c>
      <c r="F49" s="54">
        <v>40</v>
      </c>
      <c r="G49" s="54">
        <v>45</v>
      </c>
      <c r="H49" s="55">
        <v>50</v>
      </c>
      <c r="I49" s="56">
        <v>50</v>
      </c>
      <c r="J49" s="56">
        <v>1</v>
      </c>
    </row>
    <row r="50" spans="1:10" ht="15">
      <c r="A50" s="371" t="s">
        <v>60</v>
      </c>
      <c r="B50" s="371"/>
      <c r="C50" s="371" t="s">
        <v>61</v>
      </c>
      <c r="D50" s="381" t="s">
        <v>62</v>
      </c>
      <c r="E50" s="98"/>
      <c r="F50" s="382" t="s">
        <v>64</v>
      </c>
      <c r="G50" s="382"/>
      <c r="H50" s="382"/>
      <c r="I50" s="377" t="s">
        <v>65</v>
      </c>
      <c r="J50" s="377" t="s">
        <v>66</v>
      </c>
    </row>
    <row r="51" spans="1:10" ht="15">
      <c r="A51" s="360"/>
      <c r="B51" s="360"/>
      <c r="C51" s="360"/>
      <c r="D51" s="367"/>
      <c r="E51" s="59"/>
      <c r="F51" s="41">
        <v>1</v>
      </c>
      <c r="G51" s="41">
        <v>2</v>
      </c>
      <c r="H51" s="42">
        <v>3</v>
      </c>
      <c r="I51" s="371"/>
      <c r="J51" s="371"/>
    </row>
    <row r="52" spans="1:10" ht="15">
      <c r="A52" s="357" t="s">
        <v>76</v>
      </c>
      <c r="B52" s="358"/>
      <c r="C52" s="358"/>
      <c r="D52" s="358"/>
      <c r="E52" s="358"/>
      <c r="F52" s="358"/>
      <c r="G52" s="358"/>
      <c r="H52" s="358"/>
      <c r="I52" s="358"/>
      <c r="J52" s="359"/>
    </row>
    <row r="53" spans="1:10" ht="15">
      <c r="A53" s="350" t="s">
        <v>77</v>
      </c>
      <c r="B53" s="355"/>
      <c r="C53" s="355"/>
      <c r="D53" s="355"/>
      <c r="E53" s="351"/>
      <c r="F53" s="351"/>
      <c r="G53" s="351"/>
      <c r="H53" s="351"/>
      <c r="I53" s="351"/>
      <c r="J53" s="352"/>
    </row>
    <row r="54" spans="1:10" ht="15">
      <c r="A54" s="57">
        <v>17</v>
      </c>
      <c r="B54" s="15" t="s">
        <v>78</v>
      </c>
      <c r="C54" s="76">
        <v>27769</v>
      </c>
      <c r="D54" s="60" t="s">
        <v>12</v>
      </c>
      <c r="E54" s="88">
        <v>93.5</v>
      </c>
      <c r="F54" s="54">
        <v>75</v>
      </c>
      <c r="G54" s="54">
        <v>85</v>
      </c>
      <c r="H54" s="58">
        <v>95</v>
      </c>
      <c r="I54" s="56">
        <v>85</v>
      </c>
      <c r="J54" s="56">
        <v>1</v>
      </c>
    </row>
    <row r="55" spans="1:10" ht="15">
      <c r="A55" s="57">
        <v>18</v>
      </c>
      <c r="B55" s="15" t="s">
        <v>79</v>
      </c>
      <c r="C55" s="76">
        <v>28547</v>
      </c>
      <c r="D55" s="17" t="s">
        <v>12</v>
      </c>
      <c r="E55" s="88">
        <v>96.7</v>
      </c>
      <c r="F55" s="54">
        <v>75</v>
      </c>
      <c r="G55" s="63">
        <v>80</v>
      </c>
      <c r="H55" s="58">
        <v>80</v>
      </c>
      <c r="I55" s="56">
        <v>75</v>
      </c>
      <c r="J55" s="56">
        <v>2</v>
      </c>
    </row>
    <row r="56" spans="1:10" ht="15">
      <c r="A56" s="57">
        <v>19</v>
      </c>
      <c r="B56" s="15" t="s">
        <v>41</v>
      </c>
      <c r="C56" s="76">
        <v>28614</v>
      </c>
      <c r="D56" s="17" t="s">
        <v>12</v>
      </c>
      <c r="E56" s="88">
        <v>111.4</v>
      </c>
      <c r="F56" s="54">
        <v>55</v>
      </c>
      <c r="G56" s="63">
        <v>60</v>
      </c>
      <c r="H56" s="55">
        <v>60</v>
      </c>
      <c r="I56" s="56">
        <v>60</v>
      </c>
      <c r="J56" s="56">
        <v>3</v>
      </c>
    </row>
    <row r="57" spans="1:10" ht="15">
      <c r="A57" s="350" t="s">
        <v>80</v>
      </c>
      <c r="B57" s="379"/>
      <c r="C57" s="379"/>
      <c r="D57" s="379"/>
      <c r="E57" s="351"/>
      <c r="F57" s="351"/>
      <c r="G57" s="351"/>
      <c r="H57" s="351"/>
      <c r="I57" s="351"/>
      <c r="J57" s="352"/>
    </row>
    <row r="58" spans="1:10" ht="15">
      <c r="A58" s="350" t="s">
        <v>81</v>
      </c>
      <c r="B58" s="351"/>
      <c r="C58" s="351"/>
      <c r="D58" s="351"/>
      <c r="E58" s="351"/>
      <c r="F58" s="351"/>
      <c r="G58" s="351"/>
      <c r="H58" s="351"/>
      <c r="I58" s="351"/>
      <c r="J58" s="352"/>
    </row>
    <row r="59" spans="1:10" ht="15">
      <c r="A59" s="43"/>
      <c r="B59" s="64"/>
      <c r="C59" s="65"/>
      <c r="D59" s="62"/>
      <c r="E59" s="55"/>
      <c r="F59" s="54"/>
      <c r="G59" s="54"/>
      <c r="H59" s="58"/>
      <c r="I59" s="56"/>
      <c r="J59" s="56"/>
    </row>
    <row r="60" spans="1:10" ht="15">
      <c r="A60" s="350" t="s">
        <v>82</v>
      </c>
      <c r="B60" s="351"/>
      <c r="C60" s="351"/>
      <c r="D60" s="351"/>
      <c r="E60" s="351"/>
      <c r="F60" s="351"/>
      <c r="G60" s="351"/>
      <c r="H60" s="351"/>
      <c r="I60" s="351"/>
      <c r="J60" s="352"/>
    </row>
    <row r="61" spans="1:10" ht="15">
      <c r="A61" s="350" t="s">
        <v>83</v>
      </c>
      <c r="B61" s="351"/>
      <c r="C61" s="351"/>
      <c r="D61" s="351"/>
      <c r="E61" s="351"/>
      <c r="F61" s="351"/>
      <c r="G61" s="351"/>
      <c r="H61" s="351"/>
      <c r="I61" s="351"/>
      <c r="J61" s="352"/>
    </row>
    <row r="62" spans="1:10" ht="15">
      <c r="A62" s="350" t="s">
        <v>84</v>
      </c>
      <c r="B62" s="351"/>
      <c r="C62" s="351"/>
      <c r="D62" s="351"/>
      <c r="E62" s="351"/>
      <c r="F62" s="351"/>
      <c r="G62" s="351"/>
      <c r="H62" s="351"/>
      <c r="I62" s="351"/>
      <c r="J62" s="352"/>
    </row>
    <row r="63" spans="1:10" ht="15">
      <c r="A63" s="43">
        <v>20</v>
      </c>
      <c r="B63" s="67" t="s">
        <v>123</v>
      </c>
      <c r="C63" s="61">
        <v>16967</v>
      </c>
      <c r="D63" s="68" t="s">
        <v>124</v>
      </c>
      <c r="E63" s="66">
        <v>70</v>
      </c>
      <c r="F63" s="54">
        <v>55</v>
      </c>
      <c r="G63" s="54">
        <v>57.5</v>
      </c>
      <c r="H63" s="55">
        <v>60</v>
      </c>
      <c r="I63" s="56">
        <v>60</v>
      </c>
      <c r="J63" s="56">
        <v>1</v>
      </c>
    </row>
    <row r="64" spans="1:10" ht="15">
      <c r="A64" s="350" t="s">
        <v>87</v>
      </c>
      <c r="B64" s="351"/>
      <c r="C64" s="351"/>
      <c r="D64" s="351"/>
      <c r="E64" s="351"/>
      <c r="F64" s="351"/>
      <c r="G64" s="351"/>
      <c r="H64" s="351"/>
      <c r="I64" s="351"/>
      <c r="J64" s="352"/>
    </row>
    <row r="65" spans="1:10" ht="15">
      <c r="A65" s="57">
        <v>21</v>
      </c>
      <c r="B65" s="15" t="s">
        <v>104</v>
      </c>
      <c r="C65" s="76">
        <v>33506</v>
      </c>
      <c r="D65" s="17" t="s">
        <v>95</v>
      </c>
      <c r="E65" s="91">
        <v>81.2</v>
      </c>
      <c r="F65" s="54">
        <v>70</v>
      </c>
      <c r="G65" s="54">
        <v>75</v>
      </c>
      <c r="H65" s="58">
        <v>82.5</v>
      </c>
      <c r="I65" s="56">
        <v>75</v>
      </c>
      <c r="J65" s="56">
        <v>1</v>
      </c>
    </row>
    <row r="66" spans="1:10" ht="15">
      <c r="A66" s="57">
        <v>22</v>
      </c>
      <c r="B66" s="43" t="s">
        <v>94</v>
      </c>
      <c r="C66" s="61">
        <v>27729</v>
      </c>
      <c r="D66" s="62" t="s">
        <v>95</v>
      </c>
      <c r="E66" s="91">
        <v>88.9</v>
      </c>
      <c r="F66" s="54">
        <v>67.5</v>
      </c>
      <c r="G66" s="54">
        <v>72.5</v>
      </c>
      <c r="H66" s="58">
        <v>77.5</v>
      </c>
      <c r="I66" s="56">
        <v>72.5</v>
      </c>
      <c r="J66" s="56">
        <v>2</v>
      </c>
    </row>
    <row r="67" spans="1:10" ht="15">
      <c r="A67" s="57">
        <v>23</v>
      </c>
      <c r="B67" s="15" t="s">
        <v>88</v>
      </c>
      <c r="C67" s="76">
        <v>33568</v>
      </c>
      <c r="D67" s="17" t="s">
        <v>19</v>
      </c>
      <c r="E67" s="91">
        <v>82.9</v>
      </c>
      <c r="F67" s="54">
        <v>65</v>
      </c>
      <c r="G67" s="54">
        <v>70</v>
      </c>
      <c r="H67" s="58">
        <v>77.5</v>
      </c>
      <c r="I67" s="56">
        <v>70</v>
      </c>
      <c r="J67" s="56">
        <v>3</v>
      </c>
    </row>
    <row r="68" spans="1:10" ht="15">
      <c r="A68" s="350" t="s">
        <v>90</v>
      </c>
      <c r="B68" s="373"/>
      <c r="C68" s="373"/>
      <c r="D68" s="373"/>
      <c r="E68" s="351"/>
      <c r="F68" s="351"/>
      <c r="G68" s="351"/>
      <c r="H68" s="351"/>
      <c r="I68" s="351"/>
      <c r="J68" s="352"/>
    </row>
    <row r="69" spans="1:10" ht="15">
      <c r="A69" s="57">
        <v>24</v>
      </c>
      <c r="B69" s="15" t="s">
        <v>97</v>
      </c>
      <c r="C69" s="76">
        <v>28702</v>
      </c>
      <c r="D69" s="17" t="s">
        <v>95</v>
      </c>
      <c r="E69" s="88">
        <v>98.8</v>
      </c>
      <c r="F69" s="63">
        <v>82.5</v>
      </c>
      <c r="G69" s="54">
        <v>82.5</v>
      </c>
      <c r="H69" s="58">
        <v>85</v>
      </c>
      <c r="I69" s="56">
        <v>82.5</v>
      </c>
      <c r="J69" s="56">
        <v>1</v>
      </c>
    </row>
    <row r="70" spans="1:10" ht="15">
      <c r="A70" s="350" t="s">
        <v>92</v>
      </c>
      <c r="B70" s="379"/>
      <c r="C70" s="379"/>
      <c r="D70" s="379"/>
      <c r="E70" s="351"/>
      <c r="F70" s="351"/>
      <c r="G70" s="351"/>
      <c r="H70" s="351"/>
      <c r="I70" s="351"/>
      <c r="J70" s="352"/>
    </row>
    <row r="71" spans="1:10" ht="15">
      <c r="A71" s="43"/>
      <c r="B71" s="43"/>
      <c r="C71" s="61"/>
      <c r="D71" s="71"/>
      <c r="E71" s="72"/>
      <c r="F71" s="54"/>
      <c r="G71" s="54"/>
      <c r="H71" s="58"/>
      <c r="I71" s="56"/>
      <c r="J71" s="56"/>
    </row>
    <row r="72" spans="1:10" ht="15">
      <c r="A72" s="43"/>
      <c r="B72" s="43"/>
      <c r="C72" s="61"/>
      <c r="D72" s="60"/>
      <c r="E72" s="55"/>
      <c r="F72" s="43"/>
      <c r="G72" s="43"/>
      <c r="H72" s="73"/>
      <c r="I72" s="74"/>
      <c r="J72" s="74"/>
    </row>
    <row r="73" spans="1:10" ht="18.75">
      <c r="A73" s="384" t="s">
        <v>0</v>
      </c>
      <c r="B73" s="385"/>
      <c r="C73" s="385"/>
      <c r="D73" s="385"/>
      <c r="E73" s="385"/>
      <c r="F73" s="385"/>
      <c r="G73" s="385"/>
      <c r="H73" s="385"/>
      <c r="I73" s="385"/>
      <c r="J73" s="386"/>
    </row>
    <row r="74" spans="1:10" ht="20.25">
      <c r="A74" s="363" t="s">
        <v>98</v>
      </c>
      <c r="B74" s="364"/>
      <c r="C74" s="364"/>
      <c r="D74" s="364"/>
      <c r="E74" s="364"/>
      <c r="F74" s="364"/>
      <c r="G74" s="364"/>
      <c r="H74" s="364"/>
      <c r="I74" s="364"/>
      <c r="J74" s="365"/>
    </row>
    <row r="75" spans="1:10" ht="15">
      <c r="A75" s="383" t="s">
        <v>60</v>
      </c>
      <c r="B75" s="383"/>
      <c r="C75" s="360" t="s">
        <v>61</v>
      </c>
      <c r="D75" s="366" t="s">
        <v>62</v>
      </c>
      <c r="E75" s="368" t="s">
        <v>63</v>
      </c>
      <c r="F75" s="362" t="s">
        <v>64</v>
      </c>
      <c r="G75" s="362"/>
      <c r="H75" s="362"/>
      <c r="I75" s="370" t="s">
        <v>65</v>
      </c>
      <c r="J75" s="370" t="s">
        <v>66</v>
      </c>
    </row>
    <row r="76" spans="1:10" ht="15">
      <c r="A76" s="383"/>
      <c r="B76" s="383"/>
      <c r="C76" s="360"/>
      <c r="D76" s="367"/>
      <c r="E76" s="369"/>
      <c r="F76" s="41">
        <v>1</v>
      </c>
      <c r="G76" s="41">
        <v>2</v>
      </c>
      <c r="H76" s="42">
        <v>3</v>
      </c>
      <c r="I76" s="371"/>
      <c r="J76" s="371"/>
    </row>
    <row r="77" spans="1:10" ht="15">
      <c r="A77" s="357" t="s">
        <v>67</v>
      </c>
      <c r="B77" s="358"/>
      <c r="C77" s="358"/>
      <c r="D77" s="358"/>
      <c r="E77" s="358"/>
      <c r="F77" s="358"/>
      <c r="G77" s="358"/>
      <c r="H77" s="358"/>
      <c r="I77" s="358"/>
      <c r="J77" s="359"/>
    </row>
    <row r="78" spans="1:10" ht="15">
      <c r="A78" s="350" t="s">
        <v>68</v>
      </c>
      <c r="B78" s="351"/>
      <c r="C78" s="351"/>
      <c r="D78" s="351"/>
      <c r="E78" s="351"/>
      <c r="F78" s="351"/>
      <c r="G78" s="351"/>
      <c r="H78" s="351"/>
      <c r="I78" s="351"/>
      <c r="J78" s="352"/>
    </row>
    <row r="79" spans="1:10" ht="15">
      <c r="A79" s="43">
        <v>25</v>
      </c>
      <c r="B79" s="44" t="s">
        <v>121</v>
      </c>
      <c r="C79" s="45">
        <v>33100</v>
      </c>
      <c r="D79" s="46" t="s">
        <v>122</v>
      </c>
      <c r="E79" s="47">
        <v>55</v>
      </c>
      <c r="F79" s="48">
        <v>50</v>
      </c>
      <c r="G79" s="77">
        <v>55</v>
      </c>
      <c r="H79" s="52">
        <v>55</v>
      </c>
      <c r="I79" s="50">
        <v>55</v>
      </c>
      <c r="J79" s="51">
        <v>1</v>
      </c>
    </row>
    <row r="80" spans="1:10" ht="15">
      <c r="A80" s="354" t="s">
        <v>69</v>
      </c>
      <c r="B80" s="355"/>
      <c r="C80" s="355"/>
      <c r="D80" s="355"/>
      <c r="E80" s="355"/>
      <c r="F80" s="355"/>
      <c r="G80" s="355"/>
      <c r="H80" s="355"/>
      <c r="I80" s="355"/>
      <c r="J80" s="356"/>
    </row>
    <row r="81" spans="1:10" ht="15">
      <c r="A81" s="43">
        <v>26</v>
      </c>
      <c r="B81" s="15" t="s">
        <v>70</v>
      </c>
      <c r="C81" s="76">
        <v>35183</v>
      </c>
      <c r="D81" s="17" t="s">
        <v>71</v>
      </c>
      <c r="E81" s="53">
        <v>58.2</v>
      </c>
      <c r="F81" s="54">
        <v>52.5</v>
      </c>
      <c r="G81" s="54">
        <v>57.5</v>
      </c>
      <c r="H81" s="55">
        <v>60</v>
      </c>
      <c r="I81" s="56">
        <v>60</v>
      </c>
      <c r="J81" s="56">
        <v>1</v>
      </c>
    </row>
    <row r="82" spans="1:10" ht="15">
      <c r="A82" s="43">
        <v>27</v>
      </c>
      <c r="B82" s="15" t="s">
        <v>72</v>
      </c>
      <c r="C82" s="76">
        <v>33394</v>
      </c>
      <c r="D82" s="17" t="s">
        <v>73</v>
      </c>
      <c r="E82" s="70">
        <v>61.2</v>
      </c>
      <c r="F82" s="54">
        <v>52.5</v>
      </c>
      <c r="G82" s="54">
        <v>57.5</v>
      </c>
      <c r="H82" s="58">
        <v>62.5</v>
      </c>
      <c r="I82" s="56">
        <v>57.5</v>
      </c>
      <c r="J82" s="56">
        <v>2</v>
      </c>
    </row>
    <row r="83" spans="1:10" ht="15">
      <c r="A83" s="349" t="s">
        <v>74</v>
      </c>
      <c r="B83" s="349"/>
      <c r="C83" s="349"/>
      <c r="D83" s="349"/>
      <c r="E83" s="349"/>
      <c r="F83" s="349"/>
      <c r="G83" s="349"/>
      <c r="H83" s="349"/>
      <c r="I83" s="349"/>
      <c r="J83" s="349"/>
    </row>
    <row r="84" spans="1:10" ht="15">
      <c r="A84" s="43">
        <v>28</v>
      </c>
      <c r="B84" s="15" t="s">
        <v>130</v>
      </c>
      <c r="C84" s="76">
        <v>43139</v>
      </c>
      <c r="D84" s="17" t="s">
        <v>19</v>
      </c>
      <c r="E84" s="53">
        <v>71.1</v>
      </c>
      <c r="F84" s="54">
        <v>50</v>
      </c>
      <c r="G84" s="63">
        <v>60</v>
      </c>
      <c r="H84" s="55">
        <v>60</v>
      </c>
      <c r="I84" s="56">
        <v>60</v>
      </c>
      <c r="J84" s="56">
        <v>1</v>
      </c>
    </row>
    <row r="85" spans="1:10" ht="15">
      <c r="A85" s="349" t="s">
        <v>99</v>
      </c>
      <c r="B85" s="349"/>
      <c r="C85" s="349"/>
      <c r="D85" s="349"/>
      <c r="E85" s="349"/>
      <c r="F85" s="349"/>
      <c r="G85" s="349"/>
      <c r="H85" s="349"/>
      <c r="I85" s="349"/>
      <c r="J85" s="349"/>
    </row>
    <row r="86" spans="1:10" ht="15">
      <c r="A86" s="43">
        <v>29</v>
      </c>
      <c r="B86" s="15" t="s">
        <v>101</v>
      </c>
      <c r="C86" s="76">
        <v>39554</v>
      </c>
      <c r="D86" s="17" t="s">
        <v>12</v>
      </c>
      <c r="E86" s="53">
        <v>34.9</v>
      </c>
      <c r="F86" s="54">
        <v>25</v>
      </c>
      <c r="G86" s="54">
        <v>30</v>
      </c>
      <c r="H86" s="55">
        <v>35</v>
      </c>
      <c r="I86" s="56">
        <v>35</v>
      </c>
      <c r="J86" s="56">
        <v>1</v>
      </c>
    </row>
    <row r="87" spans="1:10" ht="15">
      <c r="A87" s="43">
        <v>30</v>
      </c>
      <c r="B87" s="43" t="s">
        <v>100</v>
      </c>
      <c r="C87" s="61">
        <v>39795</v>
      </c>
      <c r="D87" s="99" t="s">
        <v>95</v>
      </c>
      <c r="E87" s="53">
        <v>33.3</v>
      </c>
      <c r="F87" s="54">
        <v>15</v>
      </c>
      <c r="G87" s="54">
        <v>20</v>
      </c>
      <c r="H87" s="58">
        <v>22.5</v>
      </c>
      <c r="I87" s="56">
        <v>20</v>
      </c>
      <c r="J87" s="56">
        <v>2</v>
      </c>
    </row>
    <row r="88" spans="1:10" ht="15">
      <c r="A88" s="371" t="s">
        <v>60</v>
      </c>
      <c r="B88" s="371"/>
      <c r="C88" s="371" t="s">
        <v>61</v>
      </c>
      <c r="D88" s="381" t="s">
        <v>62</v>
      </c>
      <c r="E88" s="98"/>
      <c r="F88" s="382" t="s">
        <v>64</v>
      </c>
      <c r="G88" s="382"/>
      <c r="H88" s="382"/>
      <c r="I88" s="377" t="s">
        <v>65</v>
      </c>
      <c r="J88" s="377" t="s">
        <v>66</v>
      </c>
    </row>
    <row r="89" spans="1:10" ht="15">
      <c r="A89" s="360"/>
      <c r="B89" s="360"/>
      <c r="C89" s="360"/>
      <c r="D89" s="367"/>
      <c r="E89" s="59"/>
      <c r="F89" s="41">
        <v>1</v>
      </c>
      <c r="G89" s="41">
        <v>2</v>
      </c>
      <c r="H89" s="42">
        <v>3</v>
      </c>
      <c r="I89" s="371"/>
      <c r="J89" s="371"/>
    </row>
    <row r="90" spans="1:10" ht="15">
      <c r="A90" s="357" t="s">
        <v>76</v>
      </c>
      <c r="B90" s="358"/>
      <c r="C90" s="358"/>
      <c r="D90" s="358"/>
      <c r="E90" s="358"/>
      <c r="F90" s="358"/>
      <c r="G90" s="358"/>
      <c r="H90" s="358"/>
      <c r="I90" s="358"/>
      <c r="J90" s="359"/>
    </row>
    <row r="91" spans="1:10" ht="15">
      <c r="A91" s="354" t="s">
        <v>77</v>
      </c>
      <c r="B91" s="355"/>
      <c r="C91" s="355"/>
      <c r="D91" s="355"/>
      <c r="E91" s="355"/>
      <c r="F91" s="355"/>
      <c r="G91" s="355"/>
      <c r="H91" s="355"/>
      <c r="I91" s="355"/>
      <c r="J91" s="356"/>
    </row>
    <row r="92" spans="1:10" ht="15">
      <c r="A92" s="43">
        <v>31</v>
      </c>
      <c r="B92" s="15" t="s">
        <v>79</v>
      </c>
      <c r="C92" s="76">
        <v>28547</v>
      </c>
      <c r="D92" s="17" t="s">
        <v>12</v>
      </c>
      <c r="E92" s="55">
        <v>96.7</v>
      </c>
      <c r="F92" s="54">
        <v>70</v>
      </c>
      <c r="G92" s="54">
        <v>75</v>
      </c>
      <c r="H92" s="58">
        <v>80</v>
      </c>
      <c r="I92" s="56">
        <v>75</v>
      </c>
      <c r="J92" s="56">
        <v>1</v>
      </c>
    </row>
    <row r="93" spans="1:10" ht="15">
      <c r="A93" s="43">
        <v>32</v>
      </c>
      <c r="B93" s="15" t="s">
        <v>41</v>
      </c>
      <c r="C93" s="76">
        <v>28614</v>
      </c>
      <c r="D93" s="17" t="s">
        <v>12</v>
      </c>
      <c r="E93" s="55">
        <v>111.4</v>
      </c>
      <c r="F93" s="54">
        <v>55</v>
      </c>
      <c r="G93" s="54">
        <v>57.5</v>
      </c>
      <c r="H93" s="55">
        <v>60</v>
      </c>
      <c r="I93" s="56">
        <v>60</v>
      </c>
      <c r="J93" s="56">
        <v>2</v>
      </c>
    </row>
    <row r="94" spans="1:10" ht="15">
      <c r="A94" s="349" t="s">
        <v>80</v>
      </c>
      <c r="B94" s="349"/>
      <c r="C94" s="349"/>
      <c r="D94" s="349"/>
      <c r="E94" s="349"/>
      <c r="F94" s="349"/>
      <c r="G94" s="349"/>
      <c r="H94" s="349"/>
      <c r="I94" s="349"/>
      <c r="J94" s="349"/>
    </row>
    <row r="95" spans="1:10" ht="15">
      <c r="A95" s="349" t="s">
        <v>81</v>
      </c>
      <c r="B95" s="349"/>
      <c r="C95" s="349"/>
      <c r="D95" s="349"/>
      <c r="E95" s="349"/>
      <c r="F95" s="349"/>
      <c r="G95" s="349"/>
      <c r="H95" s="349"/>
      <c r="I95" s="349"/>
      <c r="J95" s="349"/>
    </row>
    <row r="96" spans="1:10" ht="15">
      <c r="A96" s="43">
        <v>33</v>
      </c>
      <c r="B96" s="15" t="s">
        <v>102</v>
      </c>
      <c r="C96" s="76">
        <v>36409</v>
      </c>
      <c r="D96" s="17" t="s">
        <v>12</v>
      </c>
      <c r="E96" s="55">
        <v>89</v>
      </c>
      <c r="F96" s="63">
        <v>75</v>
      </c>
      <c r="G96" s="54">
        <v>75</v>
      </c>
      <c r="H96" s="55">
        <v>87.5</v>
      </c>
      <c r="I96" s="56">
        <v>87.5</v>
      </c>
      <c r="J96" s="56">
        <v>1</v>
      </c>
    </row>
    <row r="97" spans="1:10" ht="15">
      <c r="A97" s="43">
        <v>34</v>
      </c>
      <c r="B97" s="15" t="s">
        <v>103</v>
      </c>
      <c r="C97" s="76">
        <v>37384</v>
      </c>
      <c r="D97" s="17" t="s">
        <v>12</v>
      </c>
      <c r="E97" s="55">
        <v>76.3</v>
      </c>
      <c r="F97" s="54">
        <v>75</v>
      </c>
      <c r="G97" s="54">
        <v>80</v>
      </c>
      <c r="H97" s="55">
        <v>82.5</v>
      </c>
      <c r="I97" s="56">
        <v>82.5</v>
      </c>
      <c r="J97" s="56">
        <v>2</v>
      </c>
    </row>
    <row r="98" spans="1:10" ht="15">
      <c r="A98" s="378" t="s">
        <v>82</v>
      </c>
      <c r="B98" s="379"/>
      <c r="C98" s="379"/>
      <c r="D98" s="379"/>
      <c r="E98" s="379"/>
      <c r="F98" s="379"/>
      <c r="G98" s="379"/>
      <c r="H98" s="379"/>
      <c r="I98" s="379"/>
      <c r="J98" s="380"/>
    </row>
    <row r="99" spans="1:10" ht="15">
      <c r="A99" s="350" t="s">
        <v>83</v>
      </c>
      <c r="B99" s="351"/>
      <c r="C99" s="351"/>
      <c r="D99" s="351"/>
      <c r="E99" s="351"/>
      <c r="F99" s="351"/>
      <c r="G99" s="351"/>
      <c r="H99" s="351"/>
      <c r="I99" s="351"/>
      <c r="J99" s="352"/>
    </row>
    <row r="100" spans="1:10" ht="15">
      <c r="A100" s="350" t="s">
        <v>84</v>
      </c>
      <c r="B100" s="351"/>
      <c r="C100" s="351"/>
      <c r="D100" s="351"/>
      <c r="E100" s="351"/>
      <c r="F100" s="351"/>
      <c r="G100" s="351"/>
      <c r="H100" s="351"/>
      <c r="I100" s="351"/>
      <c r="J100" s="352"/>
    </row>
    <row r="101" spans="1:10" ht="15">
      <c r="A101" s="43">
        <v>35</v>
      </c>
      <c r="B101" s="15" t="s">
        <v>85</v>
      </c>
      <c r="C101" s="76">
        <v>34764</v>
      </c>
      <c r="D101" s="17" t="s">
        <v>86</v>
      </c>
      <c r="E101" s="66">
        <v>66.1</v>
      </c>
      <c r="F101" s="54">
        <v>60</v>
      </c>
      <c r="G101" s="54">
        <v>62.5</v>
      </c>
      <c r="H101" s="55">
        <v>65</v>
      </c>
      <c r="I101" s="56">
        <v>65</v>
      </c>
      <c r="J101" s="56">
        <v>1</v>
      </c>
    </row>
    <row r="102" spans="1:10" ht="15">
      <c r="A102" s="354" t="s">
        <v>87</v>
      </c>
      <c r="B102" s="355"/>
      <c r="C102" s="355"/>
      <c r="D102" s="355"/>
      <c r="E102" s="351"/>
      <c r="F102" s="351"/>
      <c r="G102" s="351"/>
      <c r="H102" s="351"/>
      <c r="I102" s="351"/>
      <c r="J102" s="352"/>
    </row>
    <row r="103" spans="1:10" ht="15">
      <c r="A103" s="43">
        <v>36</v>
      </c>
      <c r="B103" s="15" t="s">
        <v>104</v>
      </c>
      <c r="C103" s="76">
        <v>33506</v>
      </c>
      <c r="D103" s="17" t="s">
        <v>95</v>
      </c>
      <c r="E103" s="47">
        <v>81.2</v>
      </c>
      <c r="F103" s="54">
        <v>85</v>
      </c>
      <c r="G103" s="54">
        <v>95</v>
      </c>
      <c r="H103" s="55">
        <v>100</v>
      </c>
      <c r="I103" s="56">
        <v>100</v>
      </c>
      <c r="J103" s="56">
        <v>1</v>
      </c>
    </row>
    <row r="104" spans="1:10" ht="15">
      <c r="A104" s="43">
        <v>37</v>
      </c>
      <c r="B104" s="15" t="s">
        <v>105</v>
      </c>
      <c r="C104" s="76">
        <v>34558</v>
      </c>
      <c r="D104" s="17" t="s">
        <v>106</v>
      </c>
      <c r="E104" s="91">
        <v>84.1</v>
      </c>
      <c r="F104" s="54">
        <v>75</v>
      </c>
      <c r="G104" s="54">
        <v>85</v>
      </c>
      <c r="H104" s="58">
        <v>90</v>
      </c>
      <c r="I104" s="56">
        <v>85</v>
      </c>
      <c r="J104" s="56">
        <v>2</v>
      </c>
    </row>
    <row r="105" spans="1:10" ht="15">
      <c r="A105" s="43">
        <v>38</v>
      </c>
      <c r="B105" s="15" t="s">
        <v>103</v>
      </c>
      <c r="C105" s="76">
        <v>37384</v>
      </c>
      <c r="D105" s="17" t="s">
        <v>12</v>
      </c>
      <c r="E105" s="88">
        <v>76.3</v>
      </c>
      <c r="F105" s="54">
        <v>75</v>
      </c>
      <c r="G105" s="54">
        <v>80</v>
      </c>
      <c r="H105" s="55">
        <v>82.5</v>
      </c>
      <c r="I105" s="56">
        <v>82.5</v>
      </c>
      <c r="J105" s="56">
        <v>3</v>
      </c>
    </row>
    <row r="106" spans="1:10" ht="15">
      <c r="A106" s="43">
        <v>39</v>
      </c>
      <c r="B106" s="15" t="s">
        <v>89</v>
      </c>
      <c r="C106" s="76">
        <v>35315</v>
      </c>
      <c r="D106" s="17" t="s">
        <v>12</v>
      </c>
      <c r="E106" s="91">
        <v>79.8</v>
      </c>
      <c r="F106" s="54">
        <v>80</v>
      </c>
      <c r="G106" s="63">
        <v>90</v>
      </c>
      <c r="H106" s="58">
        <v>95</v>
      </c>
      <c r="I106" s="56">
        <v>80</v>
      </c>
      <c r="J106" s="56"/>
    </row>
    <row r="107" spans="1:10" ht="15">
      <c r="A107" s="372" t="s">
        <v>90</v>
      </c>
      <c r="B107" s="373"/>
      <c r="C107" s="373"/>
      <c r="D107" s="373"/>
      <c r="E107" s="355"/>
      <c r="F107" s="351"/>
      <c r="G107" s="351"/>
      <c r="H107" s="351"/>
      <c r="I107" s="351"/>
      <c r="J107" s="352"/>
    </row>
    <row r="108" spans="1:10" ht="15">
      <c r="A108" s="43">
        <v>40</v>
      </c>
      <c r="B108" s="15" t="s">
        <v>96</v>
      </c>
      <c r="C108" s="76">
        <v>32689</v>
      </c>
      <c r="D108" s="17" t="s">
        <v>12</v>
      </c>
      <c r="E108" s="70">
        <v>90.7</v>
      </c>
      <c r="F108" s="54">
        <v>80</v>
      </c>
      <c r="G108" s="54">
        <v>90</v>
      </c>
      <c r="H108" s="55">
        <v>92.5</v>
      </c>
      <c r="I108" s="56">
        <v>92.5</v>
      </c>
      <c r="J108" s="56">
        <v>1</v>
      </c>
    </row>
    <row r="109" spans="1:10" ht="15">
      <c r="A109" s="43">
        <v>41</v>
      </c>
      <c r="B109" s="15" t="s">
        <v>107</v>
      </c>
      <c r="C109" s="76">
        <v>30240</v>
      </c>
      <c r="D109" s="17" t="s">
        <v>108</v>
      </c>
      <c r="E109" s="55">
        <v>109.3</v>
      </c>
      <c r="F109" s="63">
        <v>80</v>
      </c>
      <c r="G109" s="54">
        <v>85</v>
      </c>
      <c r="H109" s="55">
        <v>90</v>
      </c>
      <c r="I109" s="56">
        <v>90</v>
      </c>
      <c r="J109" s="56">
        <v>2</v>
      </c>
    </row>
    <row r="110" spans="1:10" ht="15">
      <c r="A110" s="350" t="s">
        <v>92</v>
      </c>
      <c r="B110" s="351"/>
      <c r="C110" s="351"/>
      <c r="D110" s="351"/>
      <c r="E110" s="351"/>
      <c r="F110" s="351"/>
      <c r="G110" s="351"/>
      <c r="H110" s="351"/>
      <c r="I110" s="351"/>
      <c r="J110" s="352"/>
    </row>
    <row r="111" spans="1:10" ht="15">
      <c r="A111" s="43"/>
      <c r="B111" s="43"/>
      <c r="C111" s="61"/>
      <c r="D111" s="71"/>
      <c r="E111" s="72"/>
      <c r="F111" s="54"/>
      <c r="G111" s="54"/>
      <c r="H111" s="58"/>
      <c r="I111" s="56"/>
      <c r="J111" s="56"/>
    </row>
    <row r="112" spans="1:10" ht="15">
      <c r="A112" s="374" t="s">
        <v>0</v>
      </c>
      <c r="B112" s="375"/>
      <c r="C112" s="375"/>
      <c r="D112" s="375"/>
      <c r="E112" s="375"/>
      <c r="F112" s="375"/>
      <c r="G112" s="375"/>
      <c r="H112" s="375"/>
      <c r="I112" s="375"/>
      <c r="J112" s="376"/>
    </row>
    <row r="113" spans="1:10" ht="20.25">
      <c r="A113" s="363" t="s">
        <v>109</v>
      </c>
      <c r="B113" s="364"/>
      <c r="C113" s="364"/>
      <c r="D113" s="364"/>
      <c r="E113" s="364"/>
      <c r="F113" s="364"/>
      <c r="G113" s="364"/>
      <c r="H113" s="364"/>
      <c r="I113" s="364"/>
      <c r="J113" s="365"/>
    </row>
    <row r="114" spans="1:10" ht="15">
      <c r="A114" s="360" t="s">
        <v>60</v>
      </c>
      <c r="B114" s="360"/>
      <c r="C114" s="360" t="s">
        <v>61</v>
      </c>
      <c r="D114" s="366" t="s">
        <v>62</v>
      </c>
      <c r="E114" s="368" t="s">
        <v>63</v>
      </c>
      <c r="F114" s="362" t="s">
        <v>64</v>
      </c>
      <c r="G114" s="362"/>
      <c r="H114" s="362"/>
      <c r="I114" s="370" t="s">
        <v>65</v>
      </c>
      <c r="J114" s="370" t="s">
        <v>66</v>
      </c>
    </row>
    <row r="115" spans="1:10" ht="15">
      <c r="A115" s="360"/>
      <c r="B115" s="360"/>
      <c r="C115" s="360"/>
      <c r="D115" s="367"/>
      <c r="E115" s="369"/>
      <c r="F115" s="41">
        <v>1</v>
      </c>
      <c r="G115" s="41">
        <v>2</v>
      </c>
      <c r="H115" s="42">
        <v>3</v>
      </c>
      <c r="I115" s="371"/>
      <c r="J115" s="371"/>
    </row>
    <row r="116" spans="1:10" ht="15">
      <c r="A116" s="357" t="s">
        <v>67</v>
      </c>
      <c r="B116" s="358"/>
      <c r="C116" s="358"/>
      <c r="D116" s="358"/>
      <c r="E116" s="358"/>
      <c r="F116" s="358"/>
      <c r="G116" s="358"/>
      <c r="H116" s="358"/>
      <c r="I116" s="358"/>
      <c r="J116" s="359"/>
    </row>
    <row r="117" spans="1:10" ht="15">
      <c r="A117" s="350" t="s">
        <v>68</v>
      </c>
      <c r="B117" s="351"/>
      <c r="C117" s="351"/>
      <c r="D117" s="351"/>
      <c r="E117" s="351"/>
      <c r="F117" s="351"/>
      <c r="G117" s="351"/>
      <c r="H117" s="351"/>
      <c r="I117" s="351"/>
      <c r="J117" s="352"/>
    </row>
    <row r="118" spans="1:10" ht="15">
      <c r="A118" s="43">
        <v>42</v>
      </c>
      <c r="B118" s="43" t="s">
        <v>121</v>
      </c>
      <c r="C118" s="61">
        <v>33100</v>
      </c>
      <c r="D118" s="62" t="s">
        <v>122</v>
      </c>
      <c r="E118" s="70">
        <v>55</v>
      </c>
      <c r="F118" s="54">
        <v>35</v>
      </c>
      <c r="G118" s="54">
        <v>40</v>
      </c>
      <c r="H118" s="58">
        <v>43.75</v>
      </c>
      <c r="I118" s="56">
        <v>40</v>
      </c>
      <c r="J118" s="56">
        <v>1</v>
      </c>
    </row>
    <row r="119" spans="1:10" ht="15">
      <c r="A119" s="349" t="s">
        <v>69</v>
      </c>
      <c r="B119" s="349"/>
      <c r="C119" s="349"/>
      <c r="D119" s="349"/>
      <c r="E119" s="349"/>
      <c r="F119" s="349"/>
      <c r="G119" s="349"/>
      <c r="H119" s="349"/>
      <c r="I119" s="349"/>
      <c r="J119" s="349"/>
    </row>
    <row r="120" spans="1:10" ht="15">
      <c r="A120" s="43"/>
      <c r="B120" s="100"/>
      <c r="C120" s="101"/>
      <c r="D120" s="101"/>
      <c r="E120" s="70"/>
      <c r="F120" s="54"/>
      <c r="G120" s="54"/>
      <c r="H120" s="58"/>
      <c r="I120" s="56"/>
      <c r="J120" s="56"/>
    </row>
    <row r="121" spans="1:10" ht="15">
      <c r="A121" s="349" t="s">
        <v>74</v>
      </c>
      <c r="B121" s="349"/>
      <c r="C121" s="349"/>
      <c r="D121" s="349"/>
      <c r="E121" s="349"/>
      <c r="F121" s="349"/>
      <c r="G121" s="349"/>
      <c r="H121" s="349"/>
      <c r="I121" s="349"/>
      <c r="J121" s="349"/>
    </row>
    <row r="122" spans="1:10" ht="15">
      <c r="A122" s="43">
        <v>43</v>
      </c>
      <c r="B122" s="15" t="s">
        <v>75</v>
      </c>
      <c r="C122" s="76">
        <v>32868</v>
      </c>
      <c r="D122" s="17" t="s">
        <v>19</v>
      </c>
      <c r="E122" s="53" t="s">
        <v>113</v>
      </c>
      <c r="F122" s="54">
        <v>35</v>
      </c>
      <c r="G122" s="63">
        <v>42.5</v>
      </c>
      <c r="H122" s="58"/>
      <c r="I122" s="56">
        <v>35</v>
      </c>
      <c r="J122" s="56">
        <v>1</v>
      </c>
    </row>
    <row r="123" spans="1:10" ht="15">
      <c r="A123" s="360" t="s">
        <v>60</v>
      </c>
      <c r="B123" s="360"/>
      <c r="C123" s="360" t="s">
        <v>61</v>
      </c>
      <c r="D123" s="361" t="s">
        <v>62</v>
      </c>
      <c r="E123" s="102"/>
      <c r="F123" s="362" t="s">
        <v>64</v>
      </c>
      <c r="G123" s="362"/>
      <c r="H123" s="362"/>
      <c r="I123" s="360" t="s">
        <v>65</v>
      </c>
      <c r="J123" s="360" t="s">
        <v>66</v>
      </c>
    </row>
    <row r="124" spans="1:10" ht="15">
      <c r="A124" s="360"/>
      <c r="B124" s="360"/>
      <c r="C124" s="360"/>
      <c r="D124" s="361"/>
      <c r="E124" s="102"/>
      <c r="F124" s="41">
        <v>1</v>
      </c>
      <c r="G124" s="41">
        <v>2</v>
      </c>
      <c r="H124" s="42">
        <v>3</v>
      </c>
      <c r="I124" s="360"/>
      <c r="J124" s="360"/>
    </row>
    <row r="125" spans="1:10" ht="15">
      <c r="A125" s="353" t="s">
        <v>76</v>
      </c>
      <c r="B125" s="353"/>
      <c r="C125" s="353"/>
      <c r="D125" s="353"/>
      <c r="E125" s="353"/>
      <c r="F125" s="353"/>
      <c r="G125" s="353"/>
      <c r="H125" s="353"/>
      <c r="I125" s="353"/>
      <c r="J125" s="353"/>
    </row>
    <row r="126" spans="1:10" ht="15">
      <c r="A126" s="349" t="s">
        <v>77</v>
      </c>
      <c r="B126" s="349"/>
      <c r="C126" s="349"/>
      <c r="D126" s="349"/>
      <c r="E126" s="349"/>
      <c r="F126" s="349"/>
      <c r="G126" s="349"/>
      <c r="H126" s="349"/>
      <c r="I126" s="349"/>
      <c r="J126" s="349"/>
    </row>
    <row r="127" spans="1:10" ht="15">
      <c r="A127" s="43">
        <v>44</v>
      </c>
      <c r="B127" s="15" t="s">
        <v>78</v>
      </c>
      <c r="C127" s="76">
        <v>27769</v>
      </c>
      <c r="D127" s="60" t="s">
        <v>12</v>
      </c>
      <c r="E127" s="55" t="s">
        <v>115</v>
      </c>
      <c r="F127" s="54">
        <v>65</v>
      </c>
      <c r="G127" s="54">
        <v>70</v>
      </c>
      <c r="H127" s="55">
        <v>75</v>
      </c>
      <c r="I127" s="56">
        <v>75</v>
      </c>
      <c r="J127" s="56">
        <v>1</v>
      </c>
    </row>
    <row r="128" spans="1:10" ht="15">
      <c r="A128" s="43">
        <v>45</v>
      </c>
      <c r="B128" s="15" t="s">
        <v>41</v>
      </c>
      <c r="C128" s="76">
        <v>28614</v>
      </c>
      <c r="D128" s="17" t="s">
        <v>12</v>
      </c>
      <c r="E128" s="55" t="s">
        <v>116</v>
      </c>
      <c r="F128" s="54">
        <v>45</v>
      </c>
      <c r="G128" s="54">
        <v>50</v>
      </c>
      <c r="H128" s="55">
        <v>55</v>
      </c>
      <c r="I128" s="56">
        <v>55</v>
      </c>
      <c r="J128" s="56">
        <v>2</v>
      </c>
    </row>
    <row r="129" spans="1:10" ht="15">
      <c r="A129" s="350" t="s">
        <v>80</v>
      </c>
      <c r="B129" s="351"/>
      <c r="C129" s="351"/>
      <c r="D129" s="351"/>
      <c r="E129" s="351"/>
      <c r="F129" s="351"/>
      <c r="G129" s="351"/>
      <c r="H129" s="351"/>
      <c r="I129" s="351"/>
      <c r="J129" s="352"/>
    </row>
    <row r="130" spans="1:10" ht="15">
      <c r="A130" s="350" t="s">
        <v>81</v>
      </c>
      <c r="B130" s="351"/>
      <c r="C130" s="351"/>
      <c r="D130" s="351"/>
      <c r="E130" s="351"/>
      <c r="F130" s="351"/>
      <c r="G130" s="351"/>
      <c r="H130" s="351"/>
      <c r="I130" s="351"/>
      <c r="J130" s="352"/>
    </row>
    <row r="131" spans="1:10" ht="15">
      <c r="A131" s="43"/>
      <c r="B131" s="64"/>
      <c r="C131" s="65"/>
      <c r="D131" s="62"/>
      <c r="E131" s="55"/>
      <c r="F131" s="54"/>
      <c r="G131" s="54"/>
      <c r="H131" s="58"/>
      <c r="I131" s="56"/>
      <c r="J131" s="56"/>
    </row>
    <row r="132" spans="1:10" ht="15">
      <c r="A132" s="350" t="s">
        <v>82</v>
      </c>
      <c r="B132" s="351"/>
      <c r="C132" s="351"/>
      <c r="D132" s="351"/>
      <c r="E132" s="351"/>
      <c r="F132" s="351"/>
      <c r="G132" s="351"/>
      <c r="H132" s="351"/>
      <c r="I132" s="351"/>
      <c r="J132" s="352"/>
    </row>
    <row r="133" spans="1:10" ht="15">
      <c r="A133" s="354" t="s">
        <v>83</v>
      </c>
      <c r="B133" s="355"/>
      <c r="C133" s="355"/>
      <c r="D133" s="355"/>
      <c r="E133" s="355"/>
      <c r="F133" s="355"/>
      <c r="G133" s="355"/>
      <c r="H133" s="355"/>
      <c r="I133" s="355"/>
      <c r="J133" s="356"/>
    </row>
    <row r="134" spans="1:10" ht="15">
      <c r="A134" s="43">
        <v>46</v>
      </c>
      <c r="B134" s="15" t="s">
        <v>128</v>
      </c>
      <c r="C134" s="76">
        <v>35997</v>
      </c>
      <c r="D134" s="17" t="s">
        <v>110</v>
      </c>
      <c r="E134" s="55" t="s">
        <v>126</v>
      </c>
      <c r="F134" s="54">
        <v>60</v>
      </c>
      <c r="G134" s="54">
        <v>70</v>
      </c>
      <c r="H134" s="55">
        <v>80</v>
      </c>
      <c r="I134" s="56">
        <v>80</v>
      </c>
      <c r="J134" s="56">
        <v>1</v>
      </c>
    </row>
    <row r="135" spans="1:10" ht="15">
      <c r="A135" s="349" t="s">
        <v>84</v>
      </c>
      <c r="B135" s="349"/>
      <c r="C135" s="349"/>
      <c r="D135" s="349"/>
      <c r="E135" s="349"/>
      <c r="F135" s="349"/>
      <c r="G135" s="349"/>
      <c r="H135" s="349"/>
      <c r="I135" s="349"/>
      <c r="J135" s="349"/>
    </row>
    <row r="136" spans="1:10" ht="15">
      <c r="A136" s="43"/>
      <c r="B136" s="69"/>
      <c r="C136" s="61"/>
      <c r="D136" s="68"/>
      <c r="E136" s="66"/>
      <c r="F136" s="54"/>
      <c r="G136" s="54"/>
      <c r="H136" s="55"/>
      <c r="I136" s="56"/>
      <c r="J136" s="56"/>
    </row>
    <row r="137" spans="1:10" ht="15">
      <c r="A137" s="349" t="s">
        <v>87</v>
      </c>
      <c r="B137" s="349"/>
      <c r="C137" s="349"/>
      <c r="D137" s="349"/>
      <c r="E137" s="349"/>
      <c r="F137" s="349"/>
      <c r="G137" s="349"/>
      <c r="H137" s="349"/>
      <c r="I137" s="349"/>
      <c r="J137" s="349"/>
    </row>
    <row r="138" spans="1:10" ht="15">
      <c r="A138" s="43">
        <v>47</v>
      </c>
      <c r="B138" s="15" t="s">
        <v>88</v>
      </c>
      <c r="C138" s="76">
        <v>33568</v>
      </c>
      <c r="D138" s="17" t="s">
        <v>19</v>
      </c>
      <c r="E138" s="70">
        <v>82.9</v>
      </c>
      <c r="F138" s="54">
        <v>55</v>
      </c>
      <c r="G138" s="54">
        <v>60</v>
      </c>
      <c r="H138" s="58">
        <v>65</v>
      </c>
      <c r="I138" s="56">
        <v>60</v>
      </c>
      <c r="J138" s="56">
        <v>1</v>
      </c>
    </row>
    <row r="139" spans="1:10" ht="15">
      <c r="A139" s="349" t="s">
        <v>90</v>
      </c>
      <c r="B139" s="349"/>
      <c r="C139" s="349"/>
      <c r="D139" s="349"/>
      <c r="E139" s="349"/>
      <c r="F139" s="349"/>
      <c r="G139" s="349"/>
      <c r="H139" s="349"/>
      <c r="I139" s="349"/>
      <c r="J139" s="349"/>
    </row>
    <row r="140" spans="1:10" ht="15">
      <c r="A140" s="43">
        <v>48</v>
      </c>
      <c r="B140" s="15" t="s">
        <v>107</v>
      </c>
      <c r="C140" s="76">
        <v>30240</v>
      </c>
      <c r="D140" s="17" t="s">
        <v>108</v>
      </c>
      <c r="E140" s="55" t="s">
        <v>127</v>
      </c>
      <c r="F140" s="54">
        <v>70</v>
      </c>
      <c r="G140" s="54">
        <v>75</v>
      </c>
      <c r="H140" s="55">
        <v>80</v>
      </c>
      <c r="I140" s="56">
        <v>80</v>
      </c>
      <c r="J140" s="56">
        <v>1</v>
      </c>
    </row>
    <row r="141" spans="1:10" ht="15">
      <c r="A141" s="43">
        <v>49</v>
      </c>
      <c r="B141" s="15" t="s">
        <v>97</v>
      </c>
      <c r="C141" s="76">
        <v>28702</v>
      </c>
      <c r="D141" s="17" t="s">
        <v>95</v>
      </c>
      <c r="E141" s="55">
        <v>98.8</v>
      </c>
      <c r="F141" s="54">
        <v>67.5</v>
      </c>
      <c r="G141" s="54">
        <v>70</v>
      </c>
      <c r="H141" s="58">
        <v>72.5</v>
      </c>
      <c r="I141" s="56">
        <v>70</v>
      </c>
      <c r="J141" s="56">
        <v>2</v>
      </c>
    </row>
    <row r="142" spans="1:10" ht="15">
      <c r="A142" s="43">
        <v>50</v>
      </c>
      <c r="B142" s="15" t="s">
        <v>91</v>
      </c>
      <c r="C142" s="76">
        <v>30738</v>
      </c>
      <c r="D142" s="17" t="s">
        <v>19</v>
      </c>
      <c r="E142" s="55" t="s">
        <v>120</v>
      </c>
      <c r="F142" s="54">
        <v>40</v>
      </c>
      <c r="G142" s="54">
        <v>45</v>
      </c>
      <c r="H142" s="55">
        <v>50</v>
      </c>
      <c r="I142" s="56">
        <v>50</v>
      </c>
      <c r="J142" s="56">
        <v>3</v>
      </c>
    </row>
    <row r="143" spans="1:10" ht="15">
      <c r="A143" s="350" t="s">
        <v>92</v>
      </c>
      <c r="B143" s="351"/>
      <c r="C143" s="351"/>
      <c r="D143" s="351"/>
      <c r="E143" s="351"/>
      <c r="F143" s="351"/>
      <c r="G143" s="351"/>
      <c r="H143" s="351"/>
      <c r="I143" s="351"/>
      <c r="J143" s="352"/>
    </row>
    <row r="144" spans="1:10" ht="15">
      <c r="A144" s="43"/>
      <c r="B144" s="43"/>
      <c r="C144" s="61"/>
      <c r="D144" s="71"/>
      <c r="E144" s="72"/>
      <c r="F144" s="54"/>
      <c r="G144" s="54"/>
      <c r="H144" s="58"/>
      <c r="I144" s="56"/>
      <c r="J144" s="56"/>
    </row>
    <row r="145" spans="1:10" ht="15">
      <c r="A145" s="43"/>
      <c r="B145" s="43"/>
      <c r="C145" s="61"/>
      <c r="D145" s="60"/>
      <c r="E145" s="55"/>
      <c r="F145" s="43"/>
      <c r="G145" s="43"/>
      <c r="H145" s="73"/>
      <c r="I145" s="74"/>
      <c r="J145" s="74"/>
    </row>
  </sheetData>
  <sheetProtection/>
  <mergeCells count="117">
    <mergeCell ref="A1:J1"/>
    <mergeCell ref="A2:J2"/>
    <mergeCell ref="A3:B4"/>
    <mergeCell ref="C3:C4"/>
    <mergeCell ref="D3:D4"/>
    <mergeCell ref="E3:E4"/>
    <mergeCell ref="F3:H3"/>
    <mergeCell ref="I3:I4"/>
    <mergeCell ref="J3:J4"/>
    <mergeCell ref="A5:J5"/>
    <mergeCell ref="A6:J6"/>
    <mergeCell ref="A8:J8"/>
    <mergeCell ref="A11:J11"/>
    <mergeCell ref="A14:B15"/>
    <mergeCell ref="C14:C15"/>
    <mergeCell ref="D14:D15"/>
    <mergeCell ref="F14:H14"/>
    <mergeCell ref="I14:I15"/>
    <mergeCell ref="J14:J15"/>
    <mergeCell ref="A27:J27"/>
    <mergeCell ref="A31:J31"/>
    <mergeCell ref="A34:J34"/>
    <mergeCell ref="A36:J36"/>
    <mergeCell ref="A39:J39"/>
    <mergeCell ref="A40:J40"/>
    <mergeCell ref="A16:J16"/>
    <mergeCell ref="A17:J17"/>
    <mergeCell ref="A22:J22"/>
    <mergeCell ref="A23:J23"/>
    <mergeCell ref="A25:J25"/>
    <mergeCell ref="A26:J26"/>
    <mergeCell ref="J50:J51"/>
    <mergeCell ref="A52:J52"/>
    <mergeCell ref="A53:J53"/>
    <mergeCell ref="A57:J57"/>
    <mergeCell ref="A58:J58"/>
    <mergeCell ref="A60:J60"/>
    <mergeCell ref="J41:J42"/>
    <mergeCell ref="A43:J43"/>
    <mergeCell ref="A44:J44"/>
    <mergeCell ref="A46:J46"/>
    <mergeCell ref="A48:J48"/>
    <mergeCell ref="A50:B51"/>
    <mergeCell ref="C50:C51"/>
    <mergeCell ref="D50:D51"/>
    <mergeCell ref="F50:H50"/>
    <mergeCell ref="I50:I51"/>
    <mergeCell ref="A41:B42"/>
    <mergeCell ref="C41:C42"/>
    <mergeCell ref="D41:D42"/>
    <mergeCell ref="E41:E42"/>
    <mergeCell ref="F41:H41"/>
    <mergeCell ref="I41:I42"/>
    <mergeCell ref="A74:J74"/>
    <mergeCell ref="A75:B76"/>
    <mergeCell ref="C75:C76"/>
    <mergeCell ref="D75:D76"/>
    <mergeCell ref="E75:E76"/>
    <mergeCell ref="F75:H75"/>
    <mergeCell ref="I75:I76"/>
    <mergeCell ref="J75:J76"/>
    <mergeCell ref="A61:J61"/>
    <mergeCell ref="A62:J62"/>
    <mergeCell ref="A64:J64"/>
    <mergeCell ref="A68:J68"/>
    <mergeCell ref="A70:J70"/>
    <mergeCell ref="A73:J73"/>
    <mergeCell ref="J88:J89"/>
    <mergeCell ref="A90:J90"/>
    <mergeCell ref="A91:J91"/>
    <mergeCell ref="A94:J94"/>
    <mergeCell ref="A95:J95"/>
    <mergeCell ref="A98:J98"/>
    <mergeCell ref="A77:J77"/>
    <mergeCell ref="A78:J78"/>
    <mergeCell ref="A80:J80"/>
    <mergeCell ref="A83:J83"/>
    <mergeCell ref="A85:J85"/>
    <mergeCell ref="A88:B89"/>
    <mergeCell ref="C88:C89"/>
    <mergeCell ref="D88:D89"/>
    <mergeCell ref="F88:H88"/>
    <mergeCell ref="I88:I89"/>
    <mergeCell ref="A113:J113"/>
    <mergeCell ref="A114:B115"/>
    <mergeCell ref="C114:C115"/>
    <mergeCell ref="D114:D115"/>
    <mergeCell ref="E114:E115"/>
    <mergeCell ref="F114:H114"/>
    <mergeCell ref="I114:I115"/>
    <mergeCell ref="J114:J115"/>
    <mergeCell ref="A99:J99"/>
    <mergeCell ref="A100:J100"/>
    <mergeCell ref="A102:J102"/>
    <mergeCell ref="A107:J107"/>
    <mergeCell ref="A110:J110"/>
    <mergeCell ref="A112:J112"/>
    <mergeCell ref="A116:J116"/>
    <mergeCell ref="A117:J117"/>
    <mergeCell ref="A119:J119"/>
    <mergeCell ref="A121:J121"/>
    <mergeCell ref="A123:B124"/>
    <mergeCell ref="C123:C124"/>
    <mergeCell ref="D123:D124"/>
    <mergeCell ref="F123:H123"/>
    <mergeCell ref="I123:I124"/>
    <mergeCell ref="J123:J124"/>
    <mergeCell ref="A135:J135"/>
    <mergeCell ref="A137:J137"/>
    <mergeCell ref="A139:J139"/>
    <mergeCell ref="A143:J143"/>
    <mergeCell ref="A125:J125"/>
    <mergeCell ref="A126:J126"/>
    <mergeCell ref="A129:J129"/>
    <mergeCell ref="A130:J130"/>
    <mergeCell ref="A132:J132"/>
    <mergeCell ref="A133:J1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28">
      <selection activeCell="C38" sqref="C38"/>
    </sheetView>
  </sheetViews>
  <sheetFormatPr defaultColWidth="8.8515625" defaultRowHeight="15"/>
  <cols>
    <col min="1" max="1" width="3.421875" style="0" customWidth="1"/>
    <col min="2" max="2" width="5.7109375" style="0" customWidth="1"/>
    <col min="3" max="3" width="22.7109375" style="0" customWidth="1"/>
    <col min="4" max="4" width="14.28125" style="0" customWidth="1"/>
    <col min="5" max="5" width="11.421875" style="0" customWidth="1"/>
    <col min="6" max="6" width="13.00390625" style="0" customWidth="1"/>
  </cols>
  <sheetData>
    <row r="1" spans="1:14" ht="15.75">
      <c r="A1" s="395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18.75">
      <c r="A2" s="406" t="s">
        <v>137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ht="15.75" customHeight="1" thickBot="1">
      <c r="A3" s="408" t="s">
        <v>2</v>
      </c>
      <c r="B3" s="390" t="s">
        <v>60</v>
      </c>
      <c r="C3" s="392" t="s">
        <v>3</v>
      </c>
      <c r="D3" s="390" t="s">
        <v>62</v>
      </c>
      <c r="E3" s="392" t="s">
        <v>131</v>
      </c>
      <c r="F3" s="390" t="s">
        <v>132</v>
      </c>
      <c r="G3" s="404" t="s">
        <v>133</v>
      </c>
      <c r="H3" s="388" t="s">
        <v>134</v>
      </c>
      <c r="I3" s="393" t="s">
        <v>139</v>
      </c>
      <c r="J3" s="393"/>
      <c r="K3" s="393"/>
      <c r="L3" s="393"/>
      <c r="M3" s="393"/>
      <c r="N3" s="393"/>
    </row>
    <row r="4" spans="1:14" ht="15.75" thickBot="1">
      <c r="A4" s="399"/>
      <c r="B4" s="391"/>
      <c r="C4" s="390"/>
      <c r="D4" s="391"/>
      <c r="E4" s="390"/>
      <c r="F4" s="391"/>
      <c r="G4" s="405"/>
      <c r="H4" s="389"/>
      <c r="I4" s="103">
        <v>1</v>
      </c>
      <c r="J4" s="103">
        <v>2</v>
      </c>
      <c r="K4" s="103">
        <v>3</v>
      </c>
      <c r="L4" s="103">
        <v>4</v>
      </c>
      <c r="M4" s="103" t="s">
        <v>135</v>
      </c>
      <c r="N4" s="103" t="s">
        <v>66</v>
      </c>
    </row>
    <row r="5" spans="1:14" ht="15.75" thickBot="1">
      <c r="A5" s="397" t="s">
        <v>67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</row>
    <row r="6" spans="1:14" ht="15">
      <c r="A6" s="104">
        <v>1</v>
      </c>
      <c r="B6" s="125">
        <v>56</v>
      </c>
      <c r="C6" s="126" t="s">
        <v>121</v>
      </c>
      <c r="D6" s="127" t="s">
        <v>122</v>
      </c>
      <c r="E6" s="128"/>
      <c r="F6" s="127" t="s">
        <v>153</v>
      </c>
      <c r="G6" s="129">
        <v>55</v>
      </c>
      <c r="H6" s="130"/>
      <c r="I6" s="127">
        <v>25</v>
      </c>
      <c r="J6" s="127">
        <v>30</v>
      </c>
      <c r="K6" s="127">
        <v>32.5</v>
      </c>
      <c r="L6" s="127"/>
      <c r="M6" s="131">
        <v>32.5</v>
      </c>
      <c r="N6" s="160">
        <v>1</v>
      </c>
    </row>
    <row r="7" spans="1:14" ht="15.75" thickBot="1">
      <c r="A7" s="104">
        <v>2</v>
      </c>
      <c r="B7" s="149"/>
      <c r="C7" s="135" t="s">
        <v>142</v>
      </c>
      <c r="D7" s="136" t="s">
        <v>19</v>
      </c>
      <c r="E7" s="137">
        <v>31184</v>
      </c>
      <c r="F7" s="136" t="s">
        <v>153</v>
      </c>
      <c r="G7" s="138">
        <v>53.9</v>
      </c>
      <c r="H7" s="139"/>
      <c r="I7" s="141">
        <v>25</v>
      </c>
      <c r="J7" s="136">
        <v>25</v>
      </c>
      <c r="K7" s="136">
        <v>27.5</v>
      </c>
      <c r="L7" s="136"/>
      <c r="M7" s="142">
        <v>27.5</v>
      </c>
      <c r="N7" s="162">
        <v>2</v>
      </c>
    </row>
    <row r="8" spans="1:14" ht="15.75" customHeight="1" thickBot="1">
      <c r="A8" s="399" t="s">
        <v>2</v>
      </c>
      <c r="B8" s="390" t="s">
        <v>60</v>
      </c>
      <c r="C8" s="400" t="s">
        <v>3</v>
      </c>
      <c r="D8" s="390" t="s">
        <v>62</v>
      </c>
      <c r="E8" s="402" t="s">
        <v>131</v>
      </c>
      <c r="F8" s="390" t="s">
        <v>132</v>
      </c>
      <c r="G8" s="404" t="s">
        <v>133</v>
      </c>
      <c r="H8" s="388" t="s">
        <v>134</v>
      </c>
      <c r="I8" s="393" t="s">
        <v>139</v>
      </c>
      <c r="J8" s="393"/>
      <c r="K8" s="393"/>
      <c r="L8" s="393"/>
      <c r="M8" s="393"/>
      <c r="N8" s="393"/>
    </row>
    <row r="9" spans="1:14" ht="15.75" thickBot="1">
      <c r="A9" s="399"/>
      <c r="B9" s="391"/>
      <c r="C9" s="401"/>
      <c r="D9" s="391"/>
      <c r="E9" s="403"/>
      <c r="F9" s="391"/>
      <c r="G9" s="405"/>
      <c r="H9" s="389"/>
      <c r="I9" s="103">
        <v>1</v>
      </c>
      <c r="J9" s="103">
        <v>2</v>
      </c>
      <c r="K9" s="103">
        <v>3</v>
      </c>
      <c r="L9" s="103">
        <v>4</v>
      </c>
      <c r="M9" s="103" t="s">
        <v>135</v>
      </c>
      <c r="N9" s="103" t="s">
        <v>66</v>
      </c>
    </row>
    <row r="10" spans="1:14" ht="15.75" thickBot="1">
      <c r="A10" s="394" t="s">
        <v>76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</row>
    <row r="11" spans="1:14" ht="15.75" thickBot="1">
      <c r="A11" s="104">
        <v>3</v>
      </c>
      <c r="B11" s="151">
        <v>52</v>
      </c>
      <c r="C11" s="152" t="s">
        <v>140</v>
      </c>
      <c r="D11" s="153" t="s">
        <v>12</v>
      </c>
      <c r="E11" s="154">
        <v>38336</v>
      </c>
      <c r="F11" s="197" t="s">
        <v>155</v>
      </c>
      <c r="G11" s="155">
        <v>50.7</v>
      </c>
      <c r="H11" s="156"/>
      <c r="I11" s="176">
        <v>15</v>
      </c>
      <c r="J11" s="153">
        <v>20</v>
      </c>
      <c r="K11" s="176">
        <v>25</v>
      </c>
      <c r="L11" s="153"/>
      <c r="M11" s="157">
        <v>20</v>
      </c>
      <c r="N11" s="157">
        <v>1</v>
      </c>
    </row>
    <row r="12" spans="1:14" ht="15">
      <c r="A12" s="104">
        <v>4</v>
      </c>
      <c r="B12" s="125">
        <v>75</v>
      </c>
      <c r="C12" s="126" t="s">
        <v>145</v>
      </c>
      <c r="D12" s="127" t="s">
        <v>19</v>
      </c>
      <c r="E12" s="178">
        <v>27410</v>
      </c>
      <c r="F12" s="127" t="s">
        <v>153</v>
      </c>
      <c r="G12" s="185">
        <v>70.6</v>
      </c>
      <c r="H12" s="186"/>
      <c r="I12" s="127">
        <v>47.5</v>
      </c>
      <c r="J12" s="127">
        <v>52.5</v>
      </c>
      <c r="K12" s="127">
        <v>62.5</v>
      </c>
      <c r="L12" s="127"/>
      <c r="M12" s="131">
        <v>62.5</v>
      </c>
      <c r="N12" s="160">
        <v>1</v>
      </c>
    </row>
    <row r="13" spans="1:14" ht="15.75" thickBot="1">
      <c r="A13" s="104">
        <v>5</v>
      </c>
      <c r="B13" s="149"/>
      <c r="C13" s="135" t="s">
        <v>141</v>
      </c>
      <c r="D13" s="136" t="s">
        <v>19</v>
      </c>
      <c r="E13" s="137">
        <v>31051</v>
      </c>
      <c r="F13" s="136" t="s">
        <v>153</v>
      </c>
      <c r="G13" s="138">
        <v>75</v>
      </c>
      <c r="H13" s="139"/>
      <c r="I13" s="136">
        <v>47.5</v>
      </c>
      <c r="J13" s="136">
        <v>52.5</v>
      </c>
      <c r="K13" s="136">
        <v>57.5</v>
      </c>
      <c r="L13" s="136"/>
      <c r="M13" s="142">
        <v>57.5</v>
      </c>
      <c r="N13" s="162">
        <v>2</v>
      </c>
    </row>
    <row r="14" spans="1:14" ht="15">
      <c r="A14" s="104">
        <v>6</v>
      </c>
      <c r="B14" s="163" t="s">
        <v>136</v>
      </c>
      <c r="C14" s="113" t="s">
        <v>144</v>
      </c>
      <c r="D14" s="114" t="s">
        <v>19</v>
      </c>
      <c r="E14" s="115">
        <v>31576</v>
      </c>
      <c r="F14" s="169" t="s">
        <v>153</v>
      </c>
      <c r="G14" s="164">
        <v>78.3</v>
      </c>
      <c r="H14" s="165"/>
      <c r="I14" s="114">
        <v>47.5</v>
      </c>
      <c r="J14" s="114">
        <v>52.5</v>
      </c>
      <c r="K14" s="116">
        <v>60</v>
      </c>
      <c r="L14" s="114"/>
      <c r="M14" s="117">
        <v>52.5</v>
      </c>
      <c r="N14" s="192">
        <v>1</v>
      </c>
    </row>
    <row r="15" spans="1:14" ht="15.75" thickBot="1">
      <c r="A15" s="104">
        <v>7</v>
      </c>
      <c r="B15" s="187"/>
      <c r="C15" s="171" t="s">
        <v>143</v>
      </c>
      <c r="D15" s="166" t="s">
        <v>19</v>
      </c>
      <c r="E15" s="172">
        <v>28904</v>
      </c>
      <c r="F15" s="166" t="s">
        <v>153</v>
      </c>
      <c r="G15" s="193">
        <v>77.5</v>
      </c>
      <c r="H15" s="194"/>
      <c r="I15" s="166">
        <v>42.5</v>
      </c>
      <c r="J15" s="166">
        <v>47.5</v>
      </c>
      <c r="K15" s="166">
        <v>50</v>
      </c>
      <c r="L15" s="166"/>
      <c r="M15" s="175">
        <v>50</v>
      </c>
      <c r="N15" s="177">
        <v>2</v>
      </c>
    </row>
    <row r="16" spans="1:14" ht="15">
      <c r="A16" s="104">
        <v>8</v>
      </c>
      <c r="B16" s="183">
        <v>90</v>
      </c>
      <c r="C16" s="126" t="s">
        <v>151</v>
      </c>
      <c r="D16" s="127" t="s">
        <v>19</v>
      </c>
      <c r="E16" s="128">
        <v>28712</v>
      </c>
      <c r="F16" s="195" t="s">
        <v>154</v>
      </c>
      <c r="G16" s="129">
        <v>89.5</v>
      </c>
      <c r="H16" s="130"/>
      <c r="I16" s="127">
        <v>60</v>
      </c>
      <c r="J16" s="127">
        <v>65</v>
      </c>
      <c r="K16" s="127">
        <v>72.5</v>
      </c>
      <c r="L16" s="179"/>
      <c r="M16" s="131">
        <v>72.5</v>
      </c>
      <c r="N16" s="160">
        <v>1</v>
      </c>
    </row>
    <row r="17" spans="1:14" ht="15">
      <c r="A17" s="104">
        <v>9</v>
      </c>
      <c r="B17" s="170"/>
      <c r="C17" s="119" t="s">
        <v>146</v>
      </c>
      <c r="D17" s="121" t="s">
        <v>147</v>
      </c>
      <c r="E17" s="168">
        <v>34286</v>
      </c>
      <c r="F17" s="121" t="s">
        <v>153</v>
      </c>
      <c r="G17" s="122">
        <v>85.8</v>
      </c>
      <c r="H17" s="123"/>
      <c r="I17" s="121">
        <v>67.5</v>
      </c>
      <c r="J17" s="121">
        <v>72.5</v>
      </c>
      <c r="K17" s="121">
        <v>77.5</v>
      </c>
      <c r="L17" s="159"/>
      <c r="M17" s="124">
        <v>77.5</v>
      </c>
      <c r="N17" s="167">
        <v>1</v>
      </c>
    </row>
    <row r="18" spans="1:14" ht="15">
      <c r="A18" s="104">
        <v>10</v>
      </c>
      <c r="B18" s="170"/>
      <c r="C18" s="119" t="s">
        <v>151</v>
      </c>
      <c r="D18" s="121" t="s">
        <v>19</v>
      </c>
      <c r="E18" s="132">
        <v>28712</v>
      </c>
      <c r="F18" s="121" t="s">
        <v>153</v>
      </c>
      <c r="G18" s="122">
        <v>89.5</v>
      </c>
      <c r="H18" s="123"/>
      <c r="I18" s="121">
        <v>60</v>
      </c>
      <c r="J18" s="121">
        <v>65</v>
      </c>
      <c r="K18" s="121">
        <v>72.5</v>
      </c>
      <c r="L18" s="159"/>
      <c r="M18" s="124">
        <v>72.5</v>
      </c>
      <c r="N18" s="167">
        <v>2</v>
      </c>
    </row>
    <row r="19" spans="1:14" ht="15">
      <c r="A19" s="104">
        <v>11</v>
      </c>
      <c r="B19" s="170"/>
      <c r="C19" s="119" t="s">
        <v>148</v>
      </c>
      <c r="D19" s="121" t="s">
        <v>19</v>
      </c>
      <c r="E19" s="168">
        <v>31293</v>
      </c>
      <c r="F19" s="121" t="s">
        <v>153</v>
      </c>
      <c r="G19" s="122">
        <v>88.3</v>
      </c>
      <c r="H19" s="123"/>
      <c r="I19" s="121">
        <v>57.5</v>
      </c>
      <c r="J19" s="121">
        <v>62.5</v>
      </c>
      <c r="K19" s="121">
        <v>65</v>
      </c>
      <c r="L19" s="159"/>
      <c r="M19" s="124">
        <v>65</v>
      </c>
      <c r="N19" s="167">
        <v>3</v>
      </c>
    </row>
    <row r="20" spans="1:14" ht="15">
      <c r="A20" s="104">
        <v>12</v>
      </c>
      <c r="B20" s="170"/>
      <c r="C20" s="119" t="s">
        <v>149</v>
      </c>
      <c r="D20" s="101" t="s">
        <v>154</v>
      </c>
      <c r="E20" s="132">
        <v>31267</v>
      </c>
      <c r="F20" s="121" t="s">
        <v>153</v>
      </c>
      <c r="G20" s="122">
        <v>89.8</v>
      </c>
      <c r="H20" s="123"/>
      <c r="I20" s="121">
        <v>47.5</v>
      </c>
      <c r="J20" s="121">
        <v>52.5</v>
      </c>
      <c r="K20" s="121">
        <v>57.5</v>
      </c>
      <c r="L20" s="159"/>
      <c r="M20" s="124">
        <v>57.5</v>
      </c>
      <c r="N20" s="167"/>
    </row>
    <row r="21" spans="1:14" ht="15.75" thickBot="1">
      <c r="A21" s="104">
        <v>13</v>
      </c>
      <c r="B21" s="187"/>
      <c r="C21" s="171" t="s">
        <v>152</v>
      </c>
      <c r="D21" s="166" t="s">
        <v>19</v>
      </c>
      <c r="E21" s="181">
        <v>29487</v>
      </c>
      <c r="F21" s="166" t="s">
        <v>153</v>
      </c>
      <c r="G21" s="173">
        <v>88.4</v>
      </c>
      <c r="H21" s="161"/>
      <c r="I21" s="166">
        <v>47.5</v>
      </c>
      <c r="J21" s="166">
        <v>55</v>
      </c>
      <c r="K21" s="166">
        <v>57.5</v>
      </c>
      <c r="L21" s="174"/>
      <c r="M21" s="175">
        <v>57.5</v>
      </c>
      <c r="N21" s="177"/>
    </row>
    <row r="22" spans="1:14" ht="15.75" thickBot="1">
      <c r="A22" s="104">
        <v>14</v>
      </c>
      <c r="B22" s="150">
        <v>100</v>
      </c>
      <c r="C22" s="105" t="s">
        <v>150</v>
      </c>
      <c r="D22" s="106" t="s">
        <v>19</v>
      </c>
      <c r="E22" s="107">
        <v>30945</v>
      </c>
      <c r="F22" s="106" t="s">
        <v>153</v>
      </c>
      <c r="G22" s="108">
        <v>97.4</v>
      </c>
      <c r="H22" s="109"/>
      <c r="I22" s="111">
        <v>50</v>
      </c>
      <c r="J22" s="106">
        <v>57.5</v>
      </c>
      <c r="K22" s="111">
        <v>62.5</v>
      </c>
      <c r="L22" s="106"/>
      <c r="M22" s="112">
        <v>62.5</v>
      </c>
      <c r="N22" s="199">
        <v>1</v>
      </c>
    </row>
    <row r="23" spans="1:14" ht="15.75" thickBot="1">
      <c r="A23" s="104">
        <v>15</v>
      </c>
      <c r="B23" s="143">
        <v>125</v>
      </c>
      <c r="C23" s="144" t="s">
        <v>52</v>
      </c>
      <c r="D23" s="145" t="s">
        <v>19</v>
      </c>
      <c r="E23" s="146">
        <v>29487</v>
      </c>
      <c r="F23" s="114" t="s">
        <v>153</v>
      </c>
      <c r="G23" s="145">
        <v>113.5</v>
      </c>
      <c r="H23" s="147"/>
      <c r="I23" s="198">
        <v>60</v>
      </c>
      <c r="J23" s="145">
        <v>70</v>
      </c>
      <c r="K23" s="145">
        <v>82.5</v>
      </c>
      <c r="L23" s="145"/>
      <c r="M23" s="148">
        <v>82.5</v>
      </c>
      <c r="N23" s="148">
        <v>1</v>
      </c>
    </row>
    <row r="25" spans="1:14" ht="18.75">
      <c r="A25" s="406" t="s">
        <v>138</v>
      </c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</row>
    <row r="26" spans="1:14" ht="15.75" customHeight="1" thickBot="1">
      <c r="A26" s="408" t="s">
        <v>2</v>
      </c>
      <c r="B26" s="390" t="s">
        <v>60</v>
      </c>
      <c r="C26" s="392" t="s">
        <v>3</v>
      </c>
      <c r="D26" s="390" t="s">
        <v>62</v>
      </c>
      <c r="E26" s="392" t="s">
        <v>131</v>
      </c>
      <c r="F26" s="390" t="s">
        <v>132</v>
      </c>
      <c r="G26" s="404" t="s">
        <v>133</v>
      </c>
      <c r="H26" s="388" t="s">
        <v>134</v>
      </c>
      <c r="I26" s="393" t="s">
        <v>139</v>
      </c>
      <c r="J26" s="393"/>
      <c r="K26" s="393"/>
      <c r="L26" s="393"/>
      <c r="M26" s="393"/>
      <c r="N26" s="393"/>
    </row>
    <row r="27" spans="1:14" ht="15.75" thickBot="1">
      <c r="A27" s="399"/>
      <c r="B27" s="391"/>
      <c r="C27" s="390"/>
      <c r="D27" s="391"/>
      <c r="E27" s="390"/>
      <c r="F27" s="391"/>
      <c r="G27" s="405"/>
      <c r="H27" s="389"/>
      <c r="I27" s="103">
        <v>1</v>
      </c>
      <c r="J27" s="103">
        <v>2</v>
      </c>
      <c r="K27" s="103">
        <v>3</v>
      </c>
      <c r="L27" s="103">
        <v>4</v>
      </c>
      <c r="M27" s="103" t="s">
        <v>135</v>
      </c>
      <c r="N27" s="103" t="s">
        <v>66</v>
      </c>
    </row>
    <row r="28" spans="1:14" ht="15.75" thickBot="1">
      <c r="A28" s="397" t="s">
        <v>67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</row>
    <row r="29" spans="1:14" ht="15.75" thickBot="1">
      <c r="A29" s="104">
        <v>16</v>
      </c>
      <c r="B29" s="150">
        <v>75</v>
      </c>
      <c r="C29" s="200" t="s">
        <v>75</v>
      </c>
      <c r="D29" s="201" t="s">
        <v>19</v>
      </c>
      <c r="E29" s="202"/>
      <c r="F29" s="201"/>
      <c r="G29" s="108">
        <v>74.3</v>
      </c>
      <c r="H29" s="109"/>
      <c r="I29" s="203">
        <v>25</v>
      </c>
      <c r="J29" s="106">
        <v>27.5</v>
      </c>
      <c r="K29" s="110">
        <v>30</v>
      </c>
      <c r="L29" s="106"/>
      <c r="M29" s="112">
        <v>27.5</v>
      </c>
      <c r="N29" s="199">
        <v>1</v>
      </c>
    </row>
    <row r="30" spans="1:14" ht="15.75" customHeight="1" thickBot="1">
      <c r="A30" s="399" t="s">
        <v>2</v>
      </c>
      <c r="B30" s="390" t="s">
        <v>60</v>
      </c>
      <c r="C30" s="400" t="s">
        <v>3</v>
      </c>
      <c r="D30" s="390" t="s">
        <v>62</v>
      </c>
      <c r="E30" s="402" t="s">
        <v>131</v>
      </c>
      <c r="F30" s="390" t="s">
        <v>132</v>
      </c>
      <c r="G30" s="404" t="s">
        <v>133</v>
      </c>
      <c r="H30" s="388" t="s">
        <v>134</v>
      </c>
      <c r="I30" s="393" t="s">
        <v>139</v>
      </c>
      <c r="J30" s="393"/>
      <c r="K30" s="393"/>
      <c r="L30" s="393"/>
      <c r="M30" s="393"/>
      <c r="N30" s="393"/>
    </row>
    <row r="31" spans="1:14" ht="15.75" thickBot="1">
      <c r="A31" s="399"/>
      <c r="B31" s="391"/>
      <c r="C31" s="401"/>
      <c r="D31" s="391"/>
      <c r="E31" s="403"/>
      <c r="F31" s="391"/>
      <c r="G31" s="405"/>
      <c r="H31" s="389"/>
      <c r="I31" s="103">
        <v>1</v>
      </c>
      <c r="J31" s="103">
        <v>2</v>
      </c>
      <c r="K31" s="103">
        <v>3</v>
      </c>
      <c r="L31" s="103">
        <v>4</v>
      </c>
      <c r="M31" s="103" t="s">
        <v>135</v>
      </c>
      <c r="N31" s="103"/>
    </row>
    <row r="32" spans="1:14" ht="15.75" thickBot="1">
      <c r="A32" s="394" t="s">
        <v>76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</row>
    <row r="33" spans="1:14" ht="15">
      <c r="A33" s="104">
        <v>17</v>
      </c>
      <c r="B33" s="183" t="s">
        <v>136</v>
      </c>
      <c r="C33" s="126" t="s">
        <v>158</v>
      </c>
      <c r="D33" s="127" t="s">
        <v>19</v>
      </c>
      <c r="E33" s="178">
        <v>30672</v>
      </c>
      <c r="F33" s="127" t="s">
        <v>153</v>
      </c>
      <c r="G33" s="185">
        <v>81</v>
      </c>
      <c r="H33" s="186"/>
      <c r="I33" s="127">
        <v>55</v>
      </c>
      <c r="J33" s="127">
        <v>60</v>
      </c>
      <c r="K33" s="127">
        <v>65</v>
      </c>
      <c r="L33" s="127"/>
      <c r="M33" s="131">
        <v>65</v>
      </c>
      <c r="N33" s="160">
        <v>1</v>
      </c>
    </row>
    <row r="34" spans="1:14" ht="15">
      <c r="A34" s="104">
        <v>18</v>
      </c>
      <c r="B34" s="170"/>
      <c r="C34" s="119" t="s">
        <v>156</v>
      </c>
      <c r="D34" s="121" t="s">
        <v>19</v>
      </c>
      <c r="E34" s="132">
        <v>29648</v>
      </c>
      <c r="F34" s="121" t="s">
        <v>153</v>
      </c>
      <c r="G34" s="188">
        <v>81.6</v>
      </c>
      <c r="H34" s="189"/>
      <c r="I34" s="121">
        <v>62.5</v>
      </c>
      <c r="J34" s="121">
        <v>65</v>
      </c>
      <c r="K34" s="133">
        <v>70</v>
      </c>
      <c r="L34" s="121"/>
      <c r="M34" s="124">
        <v>65</v>
      </c>
      <c r="N34" s="167">
        <v>2</v>
      </c>
    </row>
    <row r="35" spans="1:14" ht="15.75" thickBot="1">
      <c r="A35" s="104">
        <v>19</v>
      </c>
      <c r="B35" s="187"/>
      <c r="C35" s="171" t="s">
        <v>157</v>
      </c>
      <c r="D35" s="166" t="s">
        <v>19</v>
      </c>
      <c r="E35" s="172">
        <v>36567</v>
      </c>
      <c r="F35" s="166" t="s">
        <v>153</v>
      </c>
      <c r="G35" s="193">
        <v>78.2</v>
      </c>
      <c r="H35" s="194"/>
      <c r="I35" s="166">
        <v>40</v>
      </c>
      <c r="J35" s="166">
        <v>50</v>
      </c>
      <c r="K35" s="166">
        <v>55</v>
      </c>
      <c r="L35" s="166"/>
      <c r="M35" s="175">
        <v>50</v>
      </c>
      <c r="N35" s="177">
        <v>3</v>
      </c>
    </row>
    <row r="36" spans="1:14" ht="15">
      <c r="A36" s="104">
        <v>20</v>
      </c>
      <c r="B36" s="183">
        <v>90</v>
      </c>
      <c r="C36" s="126" t="s">
        <v>94</v>
      </c>
      <c r="D36" s="127" t="s">
        <v>95</v>
      </c>
      <c r="E36" s="178">
        <v>27729</v>
      </c>
      <c r="F36" s="195" t="s">
        <v>154</v>
      </c>
      <c r="G36" s="129">
        <v>88.9</v>
      </c>
      <c r="H36" s="130"/>
      <c r="I36" s="127">
        <v>55</v>
      </c>
      <c r="J36" s="127">
        <v>60</v>
      </c>
      <c r="K36" s="127">
        <v>67.5</v>
      </c>
      <c r="L36" s="179"/>
      <c r="M36" s="131">
        <v>67.5</v>
      </c>
      <c r="N36" s="160">
        <v>1</v>
      </c>
    </row>
    <row r="37" spans="1:14" ht="15">
      <c r="A37" s="104">
        <v>21</v>
      </c>
      <c r="B37" s="170"/>
      <c r="C37" s="119" t="s">
        <v>162</v>
      </c>
      <c r="D37" s="121" t="s">
        <v>19</v>
      </c>
      <c r="E37" s="132">
        <v>27017</v>
      </c>
      <c r="F37" s="101" t="s">
        <v>154</v>
      </c>
      <c r="G37" s="122">
        <v>88.8</v>
      </c>
      <c r="H37" s="123"/>
      <c r="I37" s="121">
        <v>55</v>
      </c>
      <c r="J37" s="121">
        <v>65</v>
      </c>
      <c r="K37" s="133"/>
      <c r="L37" s="159"/>
      <c r="M37" s="124">
        <v>65</v>
      </c>
      <c r="N37" s="167">
        <v>2</v>
      </c>
    </row>
    <row r="38" spans="1:14" ht="15">
      <c r="A38" s="104">
        <v>22</v>
      </c>
      <c r="B38" s="170"/>
      <c r="C38" s="119" t="s">
        <v>161</v>
      </c>
      <c r="D38" s="121" t="s">
        <v>19</v>
      </c>
      <c r="E38" s="132">
        <v>33443</v>
      </c>
      <c r="F38" s="121" t="s">
        <v>153</v>
      </c>
      <c r="G38" s="122">
        <v>88.3</v>
      </c>
      <c r="H38" s="123"/>
      <c r="I38" s="121">
        <v>67.5</v>
      </c>
      <c r="J38" s="121">
        <v>75</v>
      </c>
      <c r="K38" s="121">
        <v>80</v>
      </c>
      <c r="L38" s="159"/>
      <c r="M38" s="124">
        <v>80</v>
      </c>
      <c r="N38" s="167">
        <v>1</v>
      </c>
    </row>
    <row r="39" spans="1:14" ht="15">
      <c r="A39" s="104">
        <v>23</v>
      </c>
      <c r="B39" s="170"/>
      <c r="C39" s="119" t="s">
        <v>160</v>
      </c>
      <c r="D39" s="121" t="s">
        <v>19</v>
      </c>
      <c r="E39" s="168">
        <v>32903</v>
      </c>
      <c r="F39" s="121" t="s">
        <v>153</v>
      </c>
      <c r="G39" s="122">
        <v>88.5</v>
      </c>
      <c r="H39" s="123"/>
      <c r="I39" s="121">
        <v>50</v>
      </c>
      <c r="J39" s="121">
        <v>70</v>
      </c>
      <c r="K39" s="133">
        <v>85</v>
      </c>
      <c r="L39" s="159"/>
      <c r="M39" s="124">
        <v>70</v>
      </c>
      <c r="N39" s="167">
        <v>2</v>
      </c>
    </row>
    <row r="40" spans="1:14" ht="15">
      <c r="A40" s="104">
        <v>24</v>
      </c>
      <c r="B40" s="170"/>
      <c r="C40" s="119" t="s">
        <v>159</v>
      </c>
      <c r="D40" s="121" t="s">
        <v>49</v>
      </c>
      <c r="E40" s="168">
        <v>33257</v>
      </c>
      <c r="F40" s="121" t="s">
        <v>153</v>
      </c>
      <c r="G40" s="122">
        <v>85.5</v>
      </c>
      <c r="H40" s="123"/>
      <c r="I40" s="121">
        <v>50</v>
      </c>
      <c r="J40" s="121">
        <v>62.5</v>
      </c>
      <c r="K40" s="121">
        <v>67.5</v>
      </c>
      <c r="L40" s="159"/>
      <c r="M40" s="124">
        <v>67.5</v>
      </c>
      <c r="N40" s="167">
        <v>3</v>
      </c>
    </row>
    <row r="41" spans="1:14" ht="15.75" thickBot="1">
      <c r="A41" s="104">
        <v>25</v>
      </c>
      <c r="B41" s="187"/>
      <c r="C41" s="171" t="s">
        <v>105</v>
      </c>
      <c r="D41" s="166" t="s">
        <v>19</v>
      </c>
      <c r="E41" s="181">
        <v>34558</v>
      </c>
      <c r="F41" s="166" t="s">
        <v>153</v>
      </c>
      <c r="G41" s="173">
        <v>84.1</v>
      </c>
      <c r="H41" s="161"/>
      <c r="I41" s="166">
        <v>40</v>
      </c>
      <c r="J41" s="166">
        <v>50</v>
      </c>
      <c r="K41" s="166">
        <v>62.5</v>
      </c>
      <c r="L41" s="174"/>
      <c r="M41" s="175">
        <v>62.5</v>
      </c>
      <c r="N41" s="177"/>
    </row>
    <row r="42" spans="1:14" ht="15">
      <c r="A42" s="104">
        <v>26</v>
      </c>
      <c r="B42" s="125">
        <v>100</v>
      </c>
      <c r="C42" s="126" t="s">
        <v>164</v>
      </c>
      <c r="D42" s="127" t="s">
        <v>19</v>
      </c>
      <c r="E42" s="128">
        <v>34037</v>
      </c>
      <c r="F42" s="127" t="s">
        <v>153</v>
      </c>
      <c r="G42" s="129">
        <v>99.7</v>
      </c>
      <c r="H42" s="130"/>
      <c r="I42" s="127">
        <v>72.5</v>
      </c>
      <c r="J42" s="127">
        <v>77.5</v>
      </c>
      <c r="K42" s="127">
        <v>80</v>
      </c>
      <c r="L42" s="127"/>
      <c r="M42" s="131">
        <v>80</v>
      </c>
      <c r="N42" s="160">
        <v>1</v>
      </c>
    </row>
    <row r="43" spans="1:14" ht="15">
      <c r="A43" s="104">
        <v>27</v>
      </c>
      <c r="B43" s="118"/>
      <c r="C43" s="119" t="s">
        <v>173</v>
      </c>
      <c r="D43" s="120" t="s">
        <v>19</v>
      </c>
      <c r="E43" s="120">
        <v>32483</v>
      </c>
      <c r="F43" s="121" t="s">
        <v>153</v>
      </c>
      <c r="G43" s="122">
        <v>98.4</v>
      </c>
      <c r="H43" s="123"/>
      <c r="I43" s="121">
        <v>67.5</v>
      </c>
      <c r="J43" s="121">
        <v>72.5</v>
      </c>
      <c r="K43" s="133">
        <v>80</v>
      </c>
      <c r="L43" s="121"/>
      <c r="M43" s="124">
        <v>72.5</v>
      </c>
      <c r="N43" s="167">
        <v>2</v>
      </c>
    </row>
    <row r="44" spans="1:14" ht="15">
      <c r="A44" s="104">
        <v>28</v>
      </c>
      <c r="B44" s="118"/>
      <c r="C44" s="119" t="s">
        <v>163</v>
      </c>
      <c r="D44" s="121" t="s">
        <v>19</v>
      </c>
      <c r="E44" s="120">
        <v>34135</v>
      </c>
      <c r="F44" s="121" t="s">
        <v>153</v>
      </c>
      <c r="G44" s="122">
        <v>95.8</v>
      </c>
      <c r="H44" s="123"/>
      <c r="I44" s="180">
        <v>65</v>
      </c>
      <c r="J44" s="121">
        <v>65</v>
      </c>
      <c r="K44" s="159">
        <v>70</v>
      </c>
      <c r="L44" s="121"/>
      <c r="M44" s="124">
        <v>70</v>
      </c>
      <c r="N44" s="167">
        <v>3</v>
      </c>
    </row>
    <row r="45" spans="1:14" ht="15">
      <c r="A45" s="104">
        <v>29</v>
      </c>
      <c r="B45" s="118"/>
      <c r="C45" s="119" t="s">
        <v>171</v>
      </c>
      <c r="D45" s="121" t="s">
        <v>19</v>
      </c>
      <c r="E45" s="120">
        <v>35700</v>
      </c>
      <c r="F45" s="121" t="s">
        <v>153</v>
      </c>
      <c r="G45" s="122" t="s">
        <v>172</v>
      </c>
      <c r="H45" s="123"/>
      <c r="I45" s="121">
        <v>52.5</v>
      </c>
      <c r="J45" s="121">
        <v>62.5</v>
      </c>
      <c r="K45" s="133">
        <v>72.5</v>
      </c>
      <c r="L45" s="121"/>
      <c r="M45" s="124">
        <v>62.5</v>
      </c>
      <c r="N45" s="167"/>
    </row>
    <row r="46" spans="1:14" ht="15.75" thickBot="1">
      <c r="A46" s="104">
        <v>30</v>
      </c>
      <c r="B46" s="134"/>
      <c r="C46" s="135" t="s">
        <v>46</v>
      </c>
      <c r="D46" s="136" t="s">
        <v>19</v>
      </c>
      <c r="E46" s="137">
        <v>36505</v>
      </c>
      <c r="F46" s="136" t="s">
        <v>165</v>
      </c>
      <c r="G46" s="138">
        <v>93.1</v>
      </c>
      <c r="H46" s="139"/>
      <c r="I46" s="136">
        <v>40</v>
      </c>
      <c r="J46" s="136">
        <v>62.5</v>
      </c>
      <c r="K46" s="136">
        <v>72.5</v>
      </c>
      <c r="L46" s="136"/>
      <c r="M46" s="142">
        <v>72.5</v>
      </c>
      <c r="N46" s="162"/>
    </row>
    <row r="47" spans="1:14" ht="15.75" thickBot="1">
      <c r="A47" s="104">
        <v>31</v>
      </c>
      <c r="B47" s="150">
        <v>110</v>
      </c>
      <c r="C47" s="105" t="s">
        <v>166</v>
      </c>
      <c r="D47" s="106" t="s">
        <v>19</v>
      </c>
      <c r="E47" s="107">
        <v>32618</v>
      </c>
      <c r="F47" s="106" t="s">
        <v>153</v>
      </c>
      <c r="G47" s="108">
        <v>108.9</v>
      </c>
      <c r="H47" s="109"/>
      <c r="I47" s="111">
        <v>70</v>
      </c>
      <c r="J47" s="106">
        <v>80</v>
      </c>
      <c r="K47" s="111">
        <v>90</v>
      </c>
      <c r="L47" s="106"/>
      <c r="M47" s="112">
        <v>90</v>
      </c>
      <c r="N47" s="199">
        <v>1</v>
      </c>
    </row>
    <row r="48" spans="1:14" ht="15">
      <c r="A48" s="104">
        <v>32</v>
      </c>
      <c r="B48" s="125">
        <v>125</v>
      </c>
      <c r="C48" s="126" t="s">
        <v>167</v>
      </c>
      <c r="D48" s="127" t="s">
        <v>19</v>
      </c>
      <c r="E48" s="128">
        <v>28857</v>
      </c>
      <c r="F48" s="127" t="s">
        <v>153</v>
      </c>
      <c r="G48" s="129">
        <v>114.4</v>
      </c>
      <c r="H48" s="130"/>
      <c r="I48" s="205">
        <v>77.5</v>
      </c>
      <c r="J48" s="158">
        <v>95</v>
      </c>
      <c r="K48" s="127">
        <v>95</v>
      </c>
      <c r="L48" s="127"/>
      <c r="M48" s="131">
        <v>95</v>
      </c>
      <c r="N48" s="160">
        <v>1</v>
      </c>
    </row>
    <row r="49" spans="1:14" ht="15.75" thickBot="1">
      <c r="A49" s="104">
        <v>33</v>
      </c>
      <c r="B49" s="149"/>
      <c r="C49" s="135" t="s">
        <v>168</v>
      </c>
      <c r="D49" s="136" t="s">
        <v>19</v>
      </c>
      <c r="E49" s="137">
        <v>35997</v>
      </c>
      <c r="F49" s="196" t="s">
        <v>169</v>
      </c>
      <c r="G49" s="138">
        <v>119.5</v>
      </c>
      <c r="H49" s="139"/>
      <c r="I49" s="182">
        <v>60</v>
      </c>
      <c r="J49" s="136">
        <v>70</v>
      </c>
      <c r="K49" s="136">
        <v>77.5</v>
      </c>
      <c r="L49" s="136"/>
      <c r="M49" s="142">
        <v>77.5</v>
      </c>
      <c r="N49" s="162">
        <v>1</v>
      </c>
    </row>
    <row r="50" spans="1:14" ht="15">
      <c r="A50" s="104">
        <v>34</v>
      </c>
      <c r="B50" s="183">
        <v>140</v>
      </c>
      <c r="C50" s="126" t="s">
        <v>170</v>
      </c>
      <c r="D50" s="179" t="s">
        <v>19</v>
      </c>
      <c r="E50" s="184">
        <v>27395</v>
      </c>
      <c r="F50" s="127" t="s">
        <v>153</v>
      </c>
      <c r="G50" s="185">
        <v>135</v>
      </c>
      <c r="H50" s="186"/>
      <c r="I50" s="127">
        <v>80</v>
      </c>
      <c r="J50" s="127">
        <v>87.5</v>
      </c>
      <c r="K50" s="127">
        <v>92.5</v>
      </c>
      <c r="L50" s="127"/>
      <c r="M50" s="131">
        <v>92.5</v>
      </c>
      <c r="N50" s="160">
        <v>1</v>
      </c>
    </row>
    <row r="51" spans="1:14" ht="15.75" thickBot="1">
      <c r="A51" s="104">
        <v>35</v>
      </c>
      <c r="B51" s="206"/>
      <c r="C51" s="135" t="s">
        <v>170</v>
      </c>
      <c r="D51" s="140" t="s">
        <v>19</v>
      </c>
      <c r="E51" s="207">
        <v>27395</v>
      </c>
      <c r="F51" s="197" t="s">
        <v>154</v>
      </c>
      <c r="G51" s="190">
        <v>135</v>
      </c>
      <c r="H51" s="191"/>
      <c r="I51" s="136">
        <v>80</v>
      </c>
      <c r="J51" s="136">
        <v>87.5</v>
      </c>
      <c r="K51" s="136">
        <v>92.5</v>
      </c>
      <c r="L51" s="136"/>
      <c r="M51" s="142">
        <v>92.5</v>
      </c>
      <c r="N51" s="208">
        <v>1</v>
      </c>
    </row>
  </sheetData>
  <sheetProtection/>
  <mergeCells count="43">
    <mergeCell ref="A32:N32"/>
    <mergeCell ref="G26:G27"/>
    <mergeCell ref="H26:H27"/>
    <mergeCell ref="I26:N26"/>
    <mergeCell ref="A28:N28"/>
    <mergeCell ref="A30:A31"/>
    <mergeCell ref="B30:B31"/>
    <mergeCell ref="C30:C31"/>
    <mergeCell ref="D30:D31"/>
    <mergeCell ref="E30:E31"/>
    <mergeCell ref="A26:A27"/>
    <mergeCell ref="B26:B27"/>
    <mergeCell ref="C26:C27"/>
    <mergeCell ref="D26:D27"/>
    <mergeCell ref="E26:E27"/>
    <mergeCell ref="F26:F27"/>
    <mergeCell ref="F30:F31"/>
    <mergeCell ref="G30:G31"/>
    <mergeCell ref="H30:H31"/>
    <mergeCell ref="I30:N30"/>
    <mergeCell ref="A25:N25"/>
    <mergeCell ref="H8:H9"/>
    <mergeCell ref="I8:N8"/>
    <mergeCell ref="A10:N10"/>
    <mergeCell ref="A1:N1"/>
    <mergeCell ref="I3:N3"/>
    <mergeCell ref="A5:N5"/>
    <mergeCell ref="A8:A9"/>
    <mergeCell ref="B8:B9"/>
    <mergeCell ref="C8:C9"/>
    <mergeCell ref="D8:D9"/>
    <mergeCell ref="E8:E9"/>
    <mergeCell ref="F8:F9"/>
    <mergeCell ref="G8:G9"/>
    <mergeCell ref="A2:N2"/>
    <mergeCell ref="A3:A4"/>
    <mergeCell ref="G3:G4"/>
    <mergeCell ref="H3:H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Андрей</cp:lastModifiedBy>
  <dcterms:created xsi:type="dcterms:W3CDTF">2018-11-04T08:20:31Z</dcterms:created>
  <dcterms:modified xsi:type="dcterms:W3CDTF">2019-01-12T07:52:55Z</dcterms:modified>
  <cp:category/>
  <cp:version/>
  <cp:contentType/>
  <cp:contentStatus/>
</cp:coreProperties>
</file>